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<sst xmlns="http://schemas.openxmlformats.org/spreadsheetml/2006/main" count="152" uniqueCount="126">
  <si>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</si>
  <si>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</si>
  <si>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</si>
  <si>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</si>
  <si>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</si>
  <si>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</si>
  <si>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</si>
  <si>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</si>
  <si>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</si>
  <si>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</si>
  <si>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</si>
  <si>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</si>
  <si>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</si>
  <si>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</si>
  <si>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</si>
  <si>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</si>
  <si>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</si>
  <si>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</si>
  <si>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</si>
  <si>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</si>
  <si>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</si>
  <si>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</si>
  <si>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</si>
  <si>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</si>
  <si>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</si>
  <si>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</si>
  <si>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</si>
  <si>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</si>
  <si>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</si>
  <si>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</si>
  <si>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</si>
  <si>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</si>
  <si>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</si>
  <si>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</si>
  <si>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</si>
  <si>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</si>
  <si>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</si>
  <si>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</si>
  <si>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</si>
  <si>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</si>
  <si>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</si>
  <si>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</si>
  <si>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</si>
  <si>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</si>
  <si>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</si>
  <si>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</si>
  <si>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</si>
  <si>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</si>
  <si>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</si>
  <si>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</si>
  <si>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</si>
  <si>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</si>
  <si>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</si>
  <si>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</si>
  <si>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</si>
  <si>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</si>
  <si>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</si>
  <si>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</si>
  <si>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</si>
  <si>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</si>
  <si>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</si>
  <si>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</si>
  <si>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</si>
  <si>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</si>
  <si>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</si>
  <si>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</si>
  <si>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</si>
  <si>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</si>
  <si>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</si>
  <si>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</si>
  <si>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</si>
  <si>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</si>
  <si>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</si>
  <si>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</si>
  <si>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</si>
  <si>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</si>
  <si>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</si>
  <si>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</si>
  <si>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</si>
  <si>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</si>
  <si>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</si>
  <si>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</si>
  <si>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</si>
  <si>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</si>
  <si>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</si>
  <si>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</si>
  <si>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</si>
  <si>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</si>
  <si>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</si>
  <si>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</si>
  <si>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</si>
  <si>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</si>
  <si>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</si>
  <si>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</si>
  <si>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</si>
  <si>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</si>
  <si>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</si>
  <si>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</si>
  <si>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</si>
  <si>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</si>
  <si>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</si>
  <si>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</si>
  <si>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</si>
  <si>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</si>
  <si>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</si>
  <si>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</si>
  <si>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</si>
  <si>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</si>
  <si>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</si>
  <si>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</si>
  <si>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</si>
  <si>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</si>
  <si>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</si>
  <si>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</si>
  <si>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</si>
  <si>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</si>
  <si>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</si>
  <si>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</si>
  <si>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</si>
  <si>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</si>
  <si>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/>
  </si>
  <si>
    <t>Н.Ю. Козлова</t>
  </si>
  <si>
    <t>О.В. Полівода</t>
  </si>
  <si>
    <t>(061)236-73-95</t>
  </si>
  <si>
    <t>inbox@ln.zp.court.gov.ua</t>
  </si>
  <si>
    <t>2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</si>
</sst>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16" fontId="3" fillId="0" borderId="16" xfId="53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7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7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7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7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7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7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8"/>
      <c r="C29" s="129"/>
      <c r="D29" s="130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1" t="s">
        <v>35</v>
      </c>
      <c r="C37" s="132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54">
        <v>43102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&amp;L2EDBBB0A&amp;C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4" t="s">
        <v>54</v>
      </c>
      <c r="D2" s="135" t="s">
        <v>48</v>
      </c>
      <c r="E2" s="135" t="s">
        <v>13</v>
      </c>
      <c r="F2" s="135"/>
      <c r="G2" s="134" t="s">
        <v>6</v>
      </c>
      <c r="H2" s="134"/>
      <c r="I2" s="134" t="s">
        <v>55</v>
      </c>
      <c r="J2" s="134"/>
      <c r="K2" s="134" t="s">
        <v>73</v>
      </c>
      <c r="L2" s="134"/>
    </row>
    <row r="3" spans="1:12" ht="36" customHeight="1">
      <c r="A3" s="137"/>
      <c r="B3" s="138"/>
      <c r="C3" s="134"/>
      <c r="D3" s="135"/>
      <c r="E3" s="139" t="s">
        <v>7</v>
      </c>
      <c r="F3" s="139" t="s">
        <v>12</v>
      </c>
      <c r="G3" s="133" t="s">
        <v>7</v>
      </c>
      <c r="H3" s="133" t="s">
        <v>8</v>
      </c>
      <c r="I3" s="133" t="s">
        <v>7</v>
      </c>
      <c r="J3" s="133" t="s">
        <v>8</v>
      </c>
      <c r="K3" s="133" t="s">
        <v>7</v>
      </c>
      <c r="L3" s="133" t="s">
        <v>11</v>
      </c>
    </row>
    <row r="4" spans="1:12" ht="64.5" customHeight="1">
      <c r="A4" s="137"/>
      <c r="B4" s="138"/>
      <c r="C4" s="134"/>
      <c r="D4" s="135"/>
      <c r="E4" s="139"/>
      <c r="F4" s="139"/>
      <c r="G4" s="133"/>
      <c r="H4" s="133"/>
      <c r="I4" s="133"/>
      <c r="J4" s="133"/>
      <c r="K4" s="133"/>
      <c r="L4" s="133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1361</v>
      </c>
      <c r="D6" s="96">
        <f>SUM(D7,D10,D13,D14,D15,D20,D23,D24,D18,D19)</f>
        <v>1801193.4999999995</v>
      </c>
      <c r="E6" s="96">
        <f>SUM(E7,E10,E13,E14,E15,E20,E23,E24,E18,E19)</f>
        <v>1094</v>
      </c>
      <c r="F6" s="96">
        <f>SUM(F7,F10,F13,F14,F15,F20,F23,F24,F18,F19)</f>
        <v>1202628.840000001</v>
      </c>
      <c r="G6" s="96">
        <f>SUM(G7,G10,G13,G14,G15,G20,G23,G24,G18,G19)</f>
        <v>28</v>
      </c>
      <c r="H6" s="96">
        <f>SUM(H7,H10,H13,H14,H15,H20,H23,H24,H18,H19)</f>
        <v>74270.37</v>
      </c>
      <c r="I6" s="96">
        <f>SUM(I7,I10,I13,I14,I15,I20,I23,I24,I18,I19)</f>
        <v>115</v>
      </c>
      <c r="J6" s="96">
        <f>SUM(J7,J10,J13,J14,J15,J20,J23,J24,J18,J19)</f>
        <v>57270.61</v>
      </c>
      <c r="K6" s="96">
        <f>SUM(K7,K10,K13,K14,K15,K20,K23,K24,K18,K19)</f>
        <v>267</v>
      </c>
      <c r="L6" s="96">
        <f>SUM(L7,L10,L13,L14,L15,L20,L23,L24,L18,L19)</f>
        <v>155942.46000000002</v>
      </c>
    </row>
    <row r="7" spans="1:12" ht="16.5" customHeight="1">
      <c r="A7" s="87">
        <v>2</v>
      </c>
      <c r="B7" s="90" t="s">
        <v>75</v>
      </c>
      <c r="C7" s="97">
        <v>575</v>
      </c>
      <c r="D7" s="97">
        <v>1435542.42</v>
      </c>
      <c r="E7" s="97">
        <v>413</v>
      </c>
      <c r="F7" s="97">
        <v>849548.770000001</v>
      </c>
      <c r="G7" s="97">
        <v>26</v>
      </c>
      <c r="H7" s="97">
        <v>72830.37</v>
      </c>
      <c r="I7" s="97">
        <v>48</v>
      </c>
      <c r="J7" s="97">
        <v>43431.81</v>
      </c>
      <c r="K7" s="97">
        <v>162</v>
      </c>
      <c r="L7" s="97">
        <v>126428.96</v>
      </c>
    </row>
    <row r="8" spans="1:12" ht="16.5" customHeight="1">
      <c r="A8" s="87">
        <v>3</v>
      </c>
      <c r="B8" s="91" t="s">
        <v>76</v>
      </c>
      <c r="C8" s="97">
        <v>360</v>
      </c>
      <c r="D8" s="97">
        <v>1217645.02</v>
      </c>
      <c r="E8" s="97">
        <v>353</v>
      </c>
      <c r="F8" s="97">
        <v>732935.66</v>
      </c>
      <c r="G8" s="97">
        <v>25</v>
      </c>
      <c r="H8" s="97">
        <v>70781.97</v>
      </c>
      <c r="I8" s="97">
        <v>2</v>
      </c>
      <c r="J8" s="97">
        <v>2304.8</v>
      </c>
      <c r="K8" s="97">
        <v>7</v>
      </c>
      <c r="L8" s="97">
        <v>12334</v>
      </c>
    </row>
    <row r="9" spans="1:12" ht="16.5" customHeight="1">
      <c r="A9" s="87">
        <v>4</v>
      </c>
      <c r="B9" s="91" t="s">
        <v>77</v>
      </c>
      <c r="C9" s="97">
        <v>215</v>
      </c>
      <c r="D9" s="97">
        <v>217897.4</v>
      </c>
      <c r="E9" s="97">
        <v>60</v>
      </c>
      <c r="F9" s="97">
        <v>116613.11</v>
      </c>
      <c r="G9" s="97">
        <v>1</v>
      </c>
      <c r="H9" s="97">
        <v>2048.4</v>
      </c>
      <c r="I9" s="97">
        <v>46</v>
      </c>
      <c r="J9" s="97">
        <v>41127.01</v>
      </c>
      <c r="K9" s="97">
        <v>155</v>
      </c>
      <c r="L9" s="97">
        <v>114094.96</v>
      </c>
    </row>
    <row r="10" spans="1:12" ht="19.5" customHeight="1">
      <c r="A10" s="87">
        <v>5</v>
      </c>
      <c r="B10" s="90" t="s">
        <v>78</v>
      </c>
      <c r="C10" s="97">
        <v>156</v>
      </c>
      <c r="D10" s="97">
        <v>123692.4</v>
      </c>
      <c r="E10" s="97">
        <v>146</v>
      </c>
      <c r="F10" s="97">
        <v>130626.78</v>
      </c>
      <c r="G10" s="97"/>
      <c r="H10" s="97"/>
      <c r="I10" s="97">
        <v>2</v>
      </c>
      <c r="J10" s="97">
        <v>1344.8</v>
      </c>
      <c r="K10" s="97">
        <v>10</v>
      </c>
      <c r="L10" s="97">
        <v>8105.2</v>
      </c>
    </row>
    <row r="11" spans="1:12" ht="19.5" customHeight="1">
      <c r="A11" s="87">
        <v>6</v>
      </c>
      <c r="B11" s="91" t="s">
        <v>79</v>
      </c>
      <c r="C11" s="97">
        <v>13</v>
      </c>
      <c r="D11" s="97">
        <v>22906</v>
      </c>
      <c r="E11" s="97">
        <v>12</v>
      </c>
      <c r="F11" s="97">
        <v>30273.58</v>
      </c>
      <c r="G11" s="97"/>
      <c r="H11" s="97"/>
      <c r="I11" s="97">
        <v>1</v>
      </c>
      <c r="J11" s="97">
        <v>704.8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143</v>
      </c>
      <c r="D12" s="97">
        <v>100786.4</v>
      </c>
      <c r="E12" s="97">
        <v>134</v>
      </c>
      <c r="F12" s="97">
        <v>100353.2</v>
      </c>
      <c r="G12" s="97"/>
      <c r="H12" s="97"/>
      <c r="I12" s="97">
        <v>1</v>
      </c>
      <c r="J12" s="97">
        <v>640</v>
      </c>
      <c r="K12" s="97">
        <v>9</v>
      </c>
      <c r="L12" s="97">
        <v>6343.2</v>
      </c>
    </row>
    <row r="13" spans="1:12" ht="15" customHeight="1">
      <c r="A13" s="87">
        <v>8</v>
      </c>
      <c r="B13" s="90" t="s">
        <v>18</v>
      </c>
      <c r="C13" s="97">
        <v>196</v>
      </c>
      <c r="D13" s="97">
        <v>138140.8</v>
      </c>
      <c r="E13" s="97">
        <v>193</v>
      </c>
      <c r="F13" s="97">
        <v>136664.48</v>
      </c>
      <c r="G13" s="97">
        <v>1</v>
      </c>
      <c r="H13" s="97">
        <v>640</v>
      </c>
      <c r="I13" s="97">
        <v>2</v>
      </c>
      <c r="J13" s="97">
        <v>1409.6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740.88</v>
      </c>
      <c r="E14" s="97">
        <v>1</v>
      </c>
      <c r="F14" s="97">
        <v>740.89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138</v>
      </c>
      <c r="D15" s="97">
        <v>50745.6000000001</v>
      </c>
      <c r="E15" s="97">
        <v>129</v>
      </c>
      <c r="F15" s="97">
        <v>48401.4200000001</v>
      </c>
      <c r="G15" s="97">
        <v>1</v>
      </c>
      <c r="H15" s="97">
        <v>800</v>
      </c>
      <c r="I15" s="97"/>
      <c r="J15" s="97"/>
      <c r="K15" s="97">
        <v>9</v>
      </c>
      <c r="L15" s="97">
        <v>3171.6</v>
      </c>
    </row>
    <row r="16" spans="1:12" ht="21" customHeight="1">
      <c r="A16" s="87">
        <v>11</v>
      </c>
      <c r="B16" s="91" t="s">
        <v>79</v>
      </c>
      <c r="C16" s="97">
        <v>4</v>
      </c>
      <c r="D16" s="97">
        <v>3524</v>
      </c>
      <c r="E16" s="97">
        <v>4</v>
      </c>
      <c r="F16" s="97">
        <v>3524</v>
      </c>
      <c r="G16" s="97">
        <v>1</v>
      </c>
      <c r="H16" s="97">
        <v>800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134</v>
      </c>
      <c r="D17" s="97">
        <v>47221.6000000001</v>
      </c>
      <c r="E17" s="97">
        <v>125</v>
      </c>
      <c r="F17" s="97">
        <v>44877.4200000001</v>
      </c>
      <c r="G17" s="97"/>
      <c r="H17" s="97"/>
      <c r="I17" s="97"/>
      <c r="J17" s="97"/>
      <c r="K17" s="97">
        <v>9</v>
      </c>
      <c r="L17" s="97">
        <v>3171.6</v>
      </c>
    </row>
    <row r="18" spans="1:12" ht="21" customHeight="1">
      <c r="A18" s="87">
        <v>13</v>
      </c>
      <c r="B18" s="99" t="s">
        <v>107</v>
      </c>
      <c r="C18" s="97">
        <v>280</v>
      </c>
      <c r="D18" s="97">
        <v>49335.9999999998</v>
      </c>
      <c r="E18" s="97">
        <v>199</v>
      </c>
      <c r="F18" s="97">
        <v>35416.2</v>
      </c>
      <c r="G18" s="97"/>
      <c r="H18" s="97"/>
      <c r="I18" s="97">
        <v>63</v>
      </c>
      <c r="J18" s="97">
        <v>11084.4</v>
      </c>
      <c r="K18" s="97">
        <v>81</v>
      </c>
      <c r="L18" s="97">
        <v>14272.2</v>
      </c>
    </row>
    <row r="19" spans="1:12" ht="21" customHeight="1">
      <c r="A19" s="87">
        <v>14</v>
      </c>
      <c r="B19" s="99" t="s">
        <v>108</v>
      </c>
      <c r="C19" s="97">
        <v>14</v>
      </c>
      <c r="D19" s="97">
        <v>1233.4</v>
      </c>
      <c r="E19" s="97">
        <v>13</v>
      </c>
      <c r="F19" s="97">
        <v>1230.3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1</v>
      </c>
      <c r="L20" s="97">
        <f>SUM(L21:L22)</f>
        <v>1762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/>
      <c r="F22" s="97"/>
      <c r="G22" s="97"/>
      <c r="H22" s="97"/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8</v>
      </c>
      <c r="D38" s="96">
        <f>SUM(D39,D46,D47,D48)</f>
        <v>6695.6</v>
      </c>
      <c r="E38" s="96">
        <f>SUM(E39,E46,E47,E48)</f>
        <v>7</v>
      </c>
      <c r="F38" s="96">
        <f>SUM(F39,F46,F47,F48)</f>
        <v>6343.4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8</v>
      </c>
      <c r="D39" s="97">
        <f>SUM(D40,D43)</f>
        <v>6695.6</v>
      </c>
      <c r="E39" s="97">
        <f>SUM(E40,E43)</f>
        <v>7</v>
      </c>
      <c r="F39" s="97">
        <f>SUM(F40,F43)</f>
        <v>6343.4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8</v>
      </c>
      <c r="D43" s="97">
        <v>6695.6</v>
      </c>
      <c r="E43" s="97">
        <v>7</v>
      </c>
      <c r="F43" s="97">
        <v>6343.4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704.8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7</v>
      </c>
      <c r="D45" s="97">
        <v>4933.6</v>
      </c>
      <c r="E45" s="97">
        <v>6</v>
      </c>
      <c r="F45" s="97">
        <v>5638.6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25</v>
      </c>
      <c r="D49" s="96">
        <f>SUM(D50:D53)</f>
        <v>502.16</v>
      </c>
      <c r="E49" s="96">
        <f>SUM(E50:E53)</f>
        <v>25</v>
      </c>
      <c r="F49" s="96">
        <f>SUM(F50:F53)</f>
        <v>502.38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21</v>
      </c>
      <c r="D50" s="97">
        <v>290.72</v>
      </c>
      <c r="E50" s="97">
        <v>21</v>
      </c>
      <c r="F50" s="97">
        <v>290.91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4</v>
      </c>
      <c r="D51" s="97">
        <v>211.44</v>
      </c>
      <c r="E51" s="97">
        <v>4</v>
      </c>
      <c r="F51" s="97">
        <v>211.47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457</v>
      </c>
      <c r="D54" s="96">
        <v>161046.799999999</v>
      </c>
      <c r="E54" s="96">
        <v>305</v>
      </c>
      <c r="F54" s="96">
        <v>110414.599999999</v>
      </c>
      <c r="G54" s="96"/>
      <c r="H54" s="96"/>
      <c r="I54" s="96">
        <v>457</v>
      </c>
      <c r="J54" s="96">
        <v>161046.799999999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1851</v>
      </c>
      <c r="D55" s="96">
        <f t="shared" si="0"/>
        <v>1969438.0599999987</v>
      </c>
      <c r="E55" s="96">
        <f t="shared" si="0"/>
        <v>1431</v>
      </c>
      <c r="F55" s="96">
        <f t="shared" si="0"/>
        <v>1319889.2199999997</v>
      </c>
      <c r="G55" s="96">
        <f t="shared" si="0"/>
        <v>28</v>
      </c>
      <c r="H55" s="96">
        <f t="shared" si="0"/>
        <v>74270.37</v>
      </c>
      <c r="I55" s="96">
        <f t="shared" si="0"/>
        <v>572</v>
      </c>
      <c r="J55" s="96">
        <f t="shared" si="0"/>
        <v>218317.40999999898</v>
      </c>
      <c r="K55" s="96">
        <f t="shared" si="0"/>
        <v>268</v>
      </c>
      <c r="L55" s="96">
        <f t="shared" si="0"/>
        <v>156647.26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&amp;L2EDBBB0A&amp;CФорма № 10, Підрозділ: Ленінський районний суд м. Запоріжжя,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8" t="s">
        <v>17</v>
      </c>
      <c r="C3" s="149"/>
      <c r="D3" s="150"/>
      <c r="E3" s="66" t="s">
        <v>7</v>
      </c>
      <c r="F3" s="66" t="s">
        <v>11</v>
      </c>
    </row>
    <row r="4" spans="1:6" ht="18" customHeight="1">
      <c r="A4" s="67">
        <v>1</v>
      </c>
      <c r="B4" s="151" t="s">
        <v>60</v>
      </c>
      <c r="C4" s="152"/>
      <c r="D4" s="153"/>
      <c r="E4" s="93">
        <f>SUM(E5:E24)</f>
        <v>268</v>
      </c>
      <c r="F4" s="93">
        <f>SUM(F5:F24)</f>
        <v>155394.31</v>
      </c>
    </row>
    <row r="5" spans="1:6" ht="20.25" customHeight="1">
      <c r="A5" s="67">
        <v>2</v>
      </c>
      <c r="B5" s="141" t="s">
        <v>61</v>
      </c>
      <c r="C5" s="142"/>
      <c r="D5" s="143"/>
      <c r="E5" s="94">
        <v>63</v>
      </c>
      <c r="F5" s="95">
        <v>28789.27</v>
      </c>
    </row>
    <row r="6" spans="1:6" ht="28.5" customHeight="1">
      <c r="A6" s="67">
        <v>3</v>
      </c>
      <c r="B6" s="141" t="s">
        <v>62</v>
      </c>
      <c r="C6" s="142"/>
      <c r="D6" s="143"/>
      <c r="E6" s="94">
        <v>5</v>
      </c>
      <c r="F6" s="95">
        <v>4235.05</v>
      </c>
    </row>
    <row r="7" spans="1:6" ht="40.5" customHeight="1">
      <c r="A7" s="67">
        <v>4</v>
      </c>
      <c r="B7" s="141" t="s">
        <v>99</v>
      </c>
      <c r="C7" s="142"/>
      <c r="D7" s="143"/>
      <c r="E7" s="94">
        <v>169</v>
      </c>
      <c r="F7" s="95">
        <v>101789.83</v>
      </c>
    </row>
    <row r="8" spans="1:6" ht="41.25" customHeight="1">
      <c r="A8" s="67">
        <v>5</v>
      </c>
      <c r="B8" s="141" t="s">
        <v>63</v>
      </c>
      <c r="C8" s="142"/>
      <c r="D8" s="143"/>
      <c r="E8" s="94"/>
      <c r="F8" s="95"/>
    </row>
    <row r="9" spans="1:6" ht="30.75" customHeight="1">
      <c r="A9" s="67">
        <v>6</v>
      </c>
      <c r="B9" s="141" t="s">
        <v>64</v>
      </c>
      <c r="C9" s="142"/>
      <c r="D9" s="143"/>
      <c r="E9" s="94"/>
      <c r="F9" s="95"/>
    </row>
    <row r="10" spans="1:6" ht="18" customHeight="1">
      <c r="A10" s="67">
        <v>7</v>
      </c>
      <c r="B10" s="141" t="s">
        <v>65</v>
      </c>
      <c r="C10" s="142"/>
      <c r="D10" s="143"/>
      <c r="E10" s="94">
        <v>3</v>
      </c>
      <c r="F10" s="95">
        <v>3171.6</v>
      </c>
    </row>
    <row r="11" spans="1:6" ht="18.75" customHeight="1">
      <c r="A11" s="67">
        <v>8</v>
      </c>
      <c r="B11" s="141" t="s">
        <v>66</v>
      </c>
      <c r="C11" s="142"/>
      <c r="D11" s="143"/>
      <c r="E11" s="94">
        <v>2</v>
      </c>
      <c r="F11" s="95">
        <v>2466.8</v>
      </c>
    </row>
    <row r="12" spans="1:6" ht="29.25" customHeight="1">
      <c r="A12" s="67">
        <v>9</v>
      </c>
      <c r="B12" s="141" t="s">
        <v>100</v>
      </c>
      <c r="C12" s="142"/>
      <c r="D12" s="143"/>
      <c r="E12" s="94"/>
      <c r="F12" s="95"/>
    </row>
    <row r="13" spans="1:6" ht="20.25" customHeight="1">
      <c r="A13" s="67">
        <v>10</v>
      </c>
      <c r="B13" s="141" t="s">
        <v>101</v>
      </c>
      <c r="C13" s="142"/>
      <c r="D13" s="143"/>
      <c r="E13" s="94">
        <v>20</v>
      </c>
      <c r="F13" s="95">
        <v>11770.16</v>
      </c>
    </row>
    <row r="14" spans="1:6" ht="21" customHeight="1">
      <c r="A14" s="67">
        <v>11</v>
      </c>
      <c r="B14" s="141" t="s">
        <v>67</v>
      </c>
      <c r="C14" s="142"/>
      <c r="D14" s="143"/>
      <c r="E14" s="94">
        <v>2</v>
      </c>
      <c r="F14" s="95">
        <v>1409.6</v>
      </c>
    </row>
    <row r="15" spans="1:6" ht="20.25" customHeight="1">
      <c r="A15" s="67">
        <v>12</v>
      </c>
      <c r="B15" s="141" t="s">
        <v>68</v>
      </c>
      <c r="C15" s="142"/>
      <c r="D15" s="143"/>
      <c r="E15" s="94"/>
      <c r="F15" s="95"/>
    </row>
    <row r="16" spans="1:6" ht="30" customHeight="1">
      <c r="A16" s="67">
        <v>13</v>
      </c>
      <c r="B16" s="141" t="s">
        <v>69</v>
      </c>
      <c r="C16" s="142"/>
      <c r="D16" s="143"/>
      <c r="E16" s="94"/>
      <c r="F16" s="95"/>
    </row>
    <row r="17" spans="1:6" ht="20.25" customHeight="1">
      <c r="A17" s="67">
        <v>14</v>
      </c>
      <c r="B17" s="141" t="s">
        <v>70</v>
      </c>
      <c r="C17" s="142"/>
      <c r="D17" s="143"/>
      <c r="E17" s="94">
        <v>2</v>
      </c>
      <c r="F17" s="95">
        <v>1057.2</v>
      </c>
    </row>
    <row r="18" spans="1:6" ht="27" customHeight="1">
      <c r="A18" s="67">
        <v>15</v>
      </c>
      <c r="B18" s="141" t="s">
        <v>71</v>
      </c>
      <c r="C18" s="142"/>
      <c r="D18" s="143"/>
      <c r="E18" s="94"/>
      <c r="F18" s="95"/>
    </row>
    <row r="19" spans="1:6" ht="54.75" customHeight="1">
      <c r="A19" s="67">
        <v>16</v>
      </c>
      <c r="B19" s="141" t="s">
        <v>72</v>
      </c>
      <c r="C19" s="142"/>
      <c r="D19" s="143"/>
      <c r="E19" s="94"/>
      <c r="F19" s="95"/>
    </row>
    <row r="20" spans="1:6" ht="21" customHeight="1">
      <c r="A20" s="67">
        <v>17</v>
      </c>
      <c r="B20" s="141" t="s">
        <v>96</v>
      </c>
      <c r="C20" s="142"/>
      <c r="D20" s="143"/>
      <c r="E20" s="94"/>
      <c r="F20" s="95"/>
    </row>
    <row r="21" spans="1:6" ht="30" customHeight="1">
      <c r="A21" s="67">
        <v>18</v>
      </c>
      <c r="B21" s="141" t="s">
        <v>95</v>
      </c>
      <c r="C21" s="142"/>
      <c r="D21" s="143"/>
      <c r="E21" s="94"/>
      <c r="F21" s="95"/>
    </row>
    <row r="22" spans="1:6" ht="57" customHeight="1">
      <c r="A22" s="67">
        <v>19</v>
      </c>
      <c r="B22" s="145" t="s">
        <v>97</v>
      </c>
      <c r="C22" s="145"/>
      <c r="D22" s="145"/>
      <c r="E22" s="94"/>
      <c r="F22" s="95"/>
    </row>
    <row r="23" spans="1:6" ht="68.25" customHeight="1">
      <c r="A23" s="67">
        <v>20</v>
      </c>
      <c r="B23" s="141" t="s">
        <v>102</v>
      </c>
      <c r="C23" s="142"/>
      <c r="D23" s="143"/>
      <c r="E23" s="94">
        <v>2</v>
      </c>
      <c r="F23" s="95">
        <v>704.8</v>
      </c>
    </row>
    <row r="24" spans="1:6" ht="54.75" customHeight="1">
      <c r="A24" s="67">
        <v>21</v>
      </c>
      <c r="B24" s="141" t="s">
        <v>103</v>
      </c>
      <c r="C24" s="142"/>
      <c r="D24" s="143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6" t="s">
        <v>121</v>
      </c>
      <c r="F26" s="146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7" t="s">
        <v>122</v>
      </c>
      <c r="F28" s="147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4" t="s">
        <v>123</v>
      </c>
      <c r="D31" s="144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0" t="s">
        <v>123</v>
      </c>
      <c r="D32" s="140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0" t="s">
        <v>124</v>
      </c>
      <c r="D33" s="140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&amp;L2EDBBB0A&amp;CФорма № 10, Підрозділ: Ленінський районний суд м. Запоріжжя,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2018-07-05T06:32:41Z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10_00334_2.2018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2EDBBB0A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