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<sst xmlns="http://schemas.openxmlformats.org/spreadsheetml/2006/main" count="110" uniqueCount="93">
  <si>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</si>
  <si>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</si>
  <si>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</si>
  <si>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</si>
  <si>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</si>
  <si>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</si>
  <si>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</si>
  <si>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</si>
  <si>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</si>
  <si>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</si>
  <si>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</si>
  <si>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</si>
  <si>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</si>
  <si>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</si>
  <si>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</si>
  <si>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</si>
  <si>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</si>
  <si>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</si>
  <si>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</si>
  <si>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</si>
  <si>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</si>
  <si>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</si>
  <si>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</si>
  <si>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</si>
  <si>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</si>
  <si>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</si>
  <si>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</si>
  <si>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</si>
  <si>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</si>
  <si>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</si>
  <si>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</si>
  <si>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</si>
  <si>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</si>
  <si>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</si>
  <si>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</si>
  <si>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</si>
  <si>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</si>
  <si>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</si>
  <si>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</si>
  <si>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</si>
  <si>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</si>
  <si>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</si>
  <si>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</si>
  <si>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</si>
  <si>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</si>
  <si>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</si>
  <si>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</si>
  <si>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</si>
  <si>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</si>
  <si>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</si>
  <si>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</si>
  <si>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</si>
  <si>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</si>
  <si>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</si>
  <si>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</si>
  <si>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</si>
  <si>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</si>
  <si>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</si>
  <si>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</si>
  <si>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</si>
  <si>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</si>
  <si>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</si>
  <si>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</si>
  <si>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</si>
  <si>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</si>
  <si>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</si>
  <si>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</si>
  <si>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</si>
  <si>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</si>
  <si>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</si>
  <si>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</si>
  <si>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</si>
  <si>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</si>
  <si>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</si>
  <si>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</si>
  <si>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Ленінський районний суд м. Запоріжжя</t>
  </si>
  <si>
    <t>69006. Запорізька область.м. Запоріжжя</t>
  </si>
  <si>
    <t>вул. 40 років Радянської України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</si>
  <si>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</si>
  <si>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</si>
  <si>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</si>
  <si>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</si>
  <si>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</si>
  <si>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</si>
  <si>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</si>
  <si>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</si>
  <si>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</si>
  <si>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С.Г. Колесник</t>
  </si>
  <si>
    <t>Н.С. Корнієнко</t>
  </si>
  <si>
    <t/>
  </si>
  <si>
    <t>(061)283-08-13</t>
  </si>
  <si>
    <t>inbox@ln.zp.court.gov.ua</t>
  </si>
  <si>
    <t>2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</si>
</sst>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7" t="s">
        <v>27</v>
      </c>
      <c r="B20" s="178"/>
      <c r="C20" s="178"/>
      <c r="D20" s="178"/>
      <c r="E20" s="172" t="s">
        <v>76</v>
      </c>
      <c r="F20" s="172"/>
      <c r="G20" s="172"/>
      <c r="H20" s="172"/>
      <c r="I20" s="172"/>
      <c r="J20" s="173"/>
    </row>
    <row r="21" spans="1:10" ht="12.75">
      <c r="A21" s="174" t="s">
        <v>77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252">
        <v>42737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&amp;L62A853E9&amp;C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5" t="s">
        <v>0</v>
      </c>
      <c r="B1" s="215"/>
      <c r="C1" s="215"/>
      <c r="D1" s="215"/>
      <c r="E1" s="215"/>
      <c r="F1" s="215"/>
      <c r="G1" s="215"/>
      <c r="H1" s="215"/>
    </row>
    <row r="2" spans="1:8" ht="15.75" customHeight="1">
      <c r="A2" s="187" t="s">
        <v>47</v>
      </c>
      <c r="B2" s="202" t="s">
        <v>51</v>
      </c>
      <c r="C2" s="203"/>
      <c r="D2" s="204"/>
      <c r="E2" s="200" t="s">
        <v>30</v>
      </c>
      <c r="F2" s="216" t="s">
        <v>31</v>
      </c>
      <c r="G2" s="217"/>
      <c r="H2" s="218"/>
    </row>
    <row r="3" spans="1:8" ht="15.75">
      <c r="A3" s="188"/>
      <c r="B3" s="205"/>
      <c r="C3" s="206"/>
      <c r="D3" s="207"/>
      <c r="E3" s="201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89"/>
      <c r="B4" s="208"/>
      <c r="C4" s="209"/>
      <c r="D4" s="210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4" t="s">
        <v>78</v>
      </c>
      <c r="C5" s="185"/>
      <c r="D5" s="186"/>
      <c r="E5" s="114">
        <f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4" t="s">
        <v>79</v>
      </c>
      <c r="C6" s="185"/>
      <c r="D6" s="186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19" t="s">
        <v>39</v>
      </c>
      <c r="C7" s="182" t="s">
        <v>32</v>
      </c>
      <c r="D7" s="183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0"/>
      <c r="C8" s="182" t="s">
        <v>33</v>
      </c>
      <c r="D8" s="183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0"/>
      <c r="C9" s="182" t="s">
        <v>34</v>
      </c>
      <c r="D9" s="183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1"/>
      <c r="C10" s="182" t="s">
        <v>35</v>
      </c>
      <c r="D10" s="183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79" t="s">
        <v>52</v>
      </c>
      <c r="C11" s="180"/>
      <c r="D11" s="181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79" t="s">
        <v>53</v>
      </c>
      <c r="C12" s="180"/>
      <c r="D12" s="181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79" t="s">
        <v>2</v>
      </c>
      <c r="C13" s="180"/>
      <c r="D13" s="181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2" t="s">
        <v>1</v>
      </c>
      <c r="C14" s="196"/>
      <c r="D14" s="183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7" t="s">
        <v>80</v>
      </c>
      <c r="C15" s="198"/>
      <c r="D15" s="199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3" t="s">
        <v>42</v>
      </c>
      <c r="C16" s="182" t="s">
        <v>43</v>
      </c>
      <c r="D16" s="183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4"/>
      <c r="C17" s="182" t="s">
        <v>44</v>
      </c>
      <c r="D17" s="183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4"/>
      <c r="C18" s="182" t="s">
        <v>45</v>
      </c>
      <c r="D18" s="183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4"/>
      <c r="C19" s="182" t="s">
        <v>3</v>
      </c>
      <c r="D19" s="183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4"/>
      <c r="C20" s="182" t="s">
        <v>5</v>
      </c>
      <c r="D20" s="183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5"/>
      <c r="C21" s="182" t="s">
        <v>4</v>
      </c>
      <c r="D21" s="183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0" t="s">
        <v>11</v>
      </c>
      <c r="C22" s="191"/>
      <c r="D22" s="192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2" t="s">
        <v>15</v>
      </c>
      <c r="C23" s="196"/>
      <c r="D23" s="183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4" t="s">
        <v>12</v>
      </c>
      <c r="C24" s="185"/>
      <c r="D24" s="186"/>
      <c r="E24" s="114">
        <f>SUM(F24:H24)</f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12" t="s">
        <v>13</v>
      </c>
      <c r="C25" s="213"/>
      <c r="D25" s="214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4" t="s">
        <v>48</v>
      </c>
      <c r="C26" s="185"/>
      <c r="D26" s="186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79" t="s">
        <v>14</v>
      </c>
      <c r="C27" s="180"/>
      <c r="D27" s="181"/>
      <c r="E27" s="114">
        <f>SUM(F27:H27)</f>
        <v>0</v>
      </c>
      <c r="F27" s="117"/>
      <c r="G27" s="117"/>
      <c r="H27" s="117"/>
    </row>
    <row r="28" spans="2:12" ht="15.75" customHeight="1">
      <c r="B28" s="211"/>
      <c r="C28" s="211"/>
      <c r="D28" s="211"/>
      <c r="E28" s="211"/>
      <c r="F28" s="211"/>
      <c r="G28" s="211"/>
      <c r="H28" s="211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&amp;L62A853E9&amp;CФорма № 1-Л, Підрозділ: Ленінський районний суд м. Запоріжжя,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6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7" t="s">
        <v>47</v>
      </c>
      <c r="B2" s="226" t="s">
        <v>51</v>
      </c>
      <c r="C2" s="226"/>
      <c r="D2" s="226"/>
      <c r="E2" s="228" t="s">
        <v>30</v>
      </c>
      <c r="F2" s="228" t="s">
        <v>31</v>
      </c>
      <c r="G2" s="228"/>
      <c r="H2" s="228"/>
      <c r="I2" s="20"/>
      <c r="J2" s="20"/>
      <c r="K2" s="20"/>
    </row>
    <row r="3" spans="1:11" ht="15.75" customHeight="1">
      <c r="A3" s="227"/>
      <c r="B3" s="226"/>
      <c r="C3" s="226"/>
      <c r="D3" s="226"/>
      <c r="E3" s="228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26"/>
      <c r="C4" s="226"/>
      <c r="D4" s="226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2" t="s">
        <v>81</v>
      </c>
      <c r="C5" s="222"/>
      <c r="D5" s="222"/>
      <c r="E5" s="114">
        <f>SUM(F5:H5)</f>
        <v>1</v>
      </c>
      <c r="F5" s="117">
        <f>SUM(F7,F21,F22,F23)</f>
        <v>1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3" t="s">
        <v>54</v>
      </c>
      <c r="C6" s="223"/>
      <c r="D6" s="223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4" t="s">
        <v>82</v>
      </c>
      <c r="C7" s="185"/>
      <c r="D7" s="186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9" t="s">
        <v>37</v>
      </c>
      <c r="C8" s="222" t="s">
        <v>61</v>
      </c>
      <c r="D8" s="222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9"/>
      <c r="C9" s="230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9"/>
      <c r="C10" s="230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9"/>
      <c r="C11" s="230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9"/>
      <c r="C12" s="222" t="s">
        <v>62</v>
      </c>
      <c r="D12" s="222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9"/>
      <c r="C13" s="223" t="s">
        <v>38</v>
      </c>
      <c r="D13" s="223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9"/>
      <c r="C14" s="222" t="s">
        <v>7</v>
      </c>
      <c r="D14" s="222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9"/>
      <c r="C15" s="223" t="s">
        <v>38</v>
      </c>
      <c r="D15" s="223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9"/>
      <c r="C16" s="222" t="s">
        <v>63</v>
      </c>
      <c r="D16" s="222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9"/>
      <c r="C17" s="222" t="s">
        <v>8</v>
      </c>
      <c r="D17" s="222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9"/>
      <c r="C18" s="223" t="s">
        <v>38</v>
      </c>
      <c r="D18" s="223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9"/>
      <c r="C19" s="222" t="s">
        <v>10</v>
      </c>
      <c r="D19" s="222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9"/>
      <c r="C20" s="222" t="s">
        <v>9</v>
      </c>
      <c r="D20" s="222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4" t="s">
        <v>83</v>
      </c>
      <c r="C21" s="224"/>
      <c r="D21" s="224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5" t="s">
        <v>84</v>
      </c>
      <c r="C22" s="225"/>
      <c r="D22" s="225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2" t="s">
        <v>85</v>
      </c>
      <c r="C23" s="222"/>
      <c r="D23" s="222"/>
      <c r="E23" s="114">
        <f>SUM(F23:H23)</f>
        <v>1</v>
      </c>
      <c r="F23" s="119">
        <v>1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3" t="s">
        <v>55</v>
      </c>
      <c r="C24" s="223"/>
      <c r="D24" s="223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&amp;L62A853E9&amp;CФорма № 1-Л, Підрозділ: Ленінський районний суд м. Запоріжжя,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2" t="s">
        <v>64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7" t="s">
        <v>47</v>
      </c>
      <c r="B3" s="243" t="s">
        <v>46</v>
      </c>
      <c r="C3" s="244"/>
      <c r="D3" s="244"/>
      <c r="E3" s="228" t="s">
        <v>30</v>
      </c>
      <c r="F3" s="228" t="s">
        <v>31</v>
      </c>
      <c r="G3" s="228"/>
      <c r="H3" s="228"/>
      <c r="I3" s="22"/>
      <c r="J3" s="20"/>
      <c r="K3" s="20"/>
    </row>
    <row r="4" spans="1:11" ht="33" customHeight="1">
      <c r="A4" s="227"/>
      <c r="B4" s="245"/>
      <c r="C4" s="246"/>
      <c r="D4" s="246"/>
      <c r="E4" s="228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7"/>
      <c r="B5" s="247"/>
      <c r="C5" s="248"/>
      <c r="D5" s="248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86</v>
      </c>
      <c r="C6" s="250"/>
      <c r="D6" s="251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8" t="s">
        <v>49</v>
      </c>
      <c r="C7" s="180" t="s">
        <v>56</v>
      </c>
      <c r="D7" s="181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39"/>
      <c r="C8" s="240" t="s">
        <v>57</v>
      </c>
      <c r="D8" s="241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6" t="s">
        <v>87</v>
      </c>
      <c r="H11" s="236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7" t="s">
        <v>69</v>
      </c>
      <c r="H12" s="237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6" t="s">
        <v>88</v>
      </c>
      <c r="H14" s="236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7" t="s">
        <v>69</v>
      </c>
      <c r="H15" s="237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4" t="s">
        <v>90</v>
      </c>
      <c r="F18" s="234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4" t="s">
        <v>90</v>
      </c>
      <c r="F19" s="234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5" t="s">
        <v>91</v>
      </c>
      <c r="F20" s="235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&amp;L62A853E9&amp;CФорма № 1-Л, Підрозділ: Ленінський районний суд м. Запоріжжя,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2017-02-03T09:15:56Z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62A853E9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