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<sst xmlns="http://schemas.openxmlformats.org/spreadsheetml/2006/main" count="6528" uniqueCount="2437">
  <si>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</si>
  <si>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</si>
  <si>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</si>
  <si>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</si>
  <si>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</si>
  <si>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</si>
  <si>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</si>
  <si>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</si>
  <si>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</si>
  <si>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</si>
  <si>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</si>
  <si>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</si>
  <si>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</si>
  <si>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</si>
  <si>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</si>
  <si>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</si>
  <si>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</si>
  <si>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</si>
  <si>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</si>
  <si>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</si>
  <si>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</si>
  <si>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</si>
  <si>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</si>
  <si>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</si>
  <si>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</si>
  <si>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</si>
  <si>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</si>
  <si>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</si>
  <si>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</si>
  <si>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</si>
  <si>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</si>
  <si>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</si>
  <si>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</si>
  <si>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</si>
  <si>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</si>
  <si>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</si>
  <si>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</si>
  <si>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</si>
  <si>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</si>
  <si>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</si>
  <si>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</si>
  <si>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</si>
  <si>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</si>
  <si>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</si>
  <si>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</si>
  <si>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</si>
  <si>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</si>
  <si>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</si>
  <si>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</si>
  <si>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</si>
  <si>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</si>
  <si>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</si>
  <si>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</si>
  <si>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</si>
  <si>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</si>
  <si>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</si>
  <si>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</si>
  <si>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</si>
  <si>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</si>
  <si>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</si>
  <si>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</si>
  <si>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</si>
  <si>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</si>
  <si>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</si>
  <si>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</si>
  <si>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</si>
  <si>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</si>
  <si>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</si>
  <si>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</si>
  <si>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</si>
  <si>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</si>
  <si>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</si>
  <si>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</si>
  <si>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</si>
  <si>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</si>
  <si>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</si>
  <si>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</si>
  <si>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</si>
  <si>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</si>
  <si>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</si>
  <si>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</si>
  <si>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</si>
  <si>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</si>
  <si>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</si>
  <si>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</si>
  <si>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</si>
  <si>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</si>
  <si>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</si>
  <si>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</si>
  <si>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</si>
  <si>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</si>
  <si>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</si>
  <si>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</si>
  <si>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</si>
  <si>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</si>
  <si>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</si>
  <si>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</si>
  <si>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</si>
  <si>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</si>
  <si>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</si>
  <si>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</si>
  <si>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</si>
  <si>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</si>
  <si>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</si>
  <si>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</si>
  <si>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</si>
  <si>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</si>
  <si>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</si>
  <si>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</si>
  <si>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</si>
  <si>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</si>
  <si>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</si>
  <si>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</si>
  <si>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</si>
  <si>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</si>
  <si>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</si>
  <si>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</si>
  <si>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</si>
  <si>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</si>
  <si>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</si>
  <si>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</si>
  <si>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</si>
  <si>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</si>
  <si>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</si>
  <si>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</si>
  <si>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</si>
  <si>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</si>
  <si>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</si>
  <si>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</si>
  <si>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</si>
  <si>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</si>
  <si>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</si>
  <si>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</si>
  <si>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</si>
  <si>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</si>
  <si>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</si>
  <si>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</si>
  <si>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</si>
  <si>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</si>
  <si>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</si>
  <si>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</si>
  <si>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</si>
  <si>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</si>
  <si>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</si>
  <si>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</si>
  <si>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</si>
  <si>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</si>
  <si>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</si>
  <si>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</si>
  <si>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</si>
  <si>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</si>
  <si>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</si>
  <si>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</si>
  <si>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</si>
  <si>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</si>
  <si>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</si>
  <si>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</si>
  <si>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</si>
  <si>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</si>
  <si>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</si>
  <si>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</si>
  <si>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</si>
  <si>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</si>
  <si>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</si>
  <si>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</si>
  <si>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</si>
  <si>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</si>
  <si>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</si>
  <si>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</si>
  <si>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</si>
  <si>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</si>
  <si>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</si>
  <si>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</si>
  <si>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</si>
  <si>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</si>
  <si>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</si>
  <si>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</si>
  <si>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</si>
  <si>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</si>
  <si>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</si>
  <si>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</si>
  <si>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</si>
  <si>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</si>
  <si>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</si>
  <si>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</si>
  <si>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</si>
  <si>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</si>
  <si>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</si>
  <si>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</si>
  <si>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</si>
  <si>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</si>
  <si>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</si>
  <si>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</si>
  <si>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</si>
  <si>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</si>
  <si>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</si>
  <si>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</si>
  <si>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</si>
  <si>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</si>
  <si>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</si>
  <si>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</si>
  <si>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</si>
  <si>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</si>
  <si>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</si>
  <si>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</si>
  <si>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</si>
  <si>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</si>
  <si>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</si>
  <si>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</si>
  <si>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</si>
  <si>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</si>
  <si>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</si>
  <si>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</si>
  <si>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</si>
  <si>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</si>
  <si>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</si>
  <si>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</si>
  <si>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</si>
  <si>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</si>
  <si>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</si>
  <si>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</si>
  <si>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</si>
  <si>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</si>
  <si>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</si>
  <si>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</si>
  <si>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</si>
  <si>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</si>
  <si>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</si>
  <si>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</si>
  <si>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</si>
  <si>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</si>
  <si>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</si>
  <si>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</si>
  <si>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</si>
  <si>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</si>
  <si>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</si>
  <si>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</si>
  <si>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</si>
  <si>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</si>
  <si>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</si>
  <si>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</si>
  <si>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</si>
  <si>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</si>
  <si>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</si>
  <si>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</si>
  <si>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</si>
  <si>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</si>
  <si>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</si>
  <si>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</si>
  <si>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</si>
  <si>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</si>
  <si>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</si>
  <si>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</si>
  <si>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</si>
  <si>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</si>
  <si>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</si>
  <si>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</si>
  <si>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</si>
  <si>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</si>
  <si>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</si>
  <si>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</si>
  <si>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</si>
  <si>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</si>
  <si>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</si>
  <si>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</si>
  <si>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</si>
  <si>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</si>
  <si>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</si>
  <si>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</si>
  <si>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</si>
  <si>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</si>
  <si>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</si>
  <si>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</si>
  <si>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</si>
  <si>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</si>
  <si>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</si>
  <si>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</si>
  <si>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</si>
  <si>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</si>
  <si>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</si>
  <si>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</si>
  <si>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</si>
  <si>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</si>
  <si>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</si>
  <si>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</si>
  <si>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</si>
  <si>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</si>
  <si>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</si>
  <si>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</si>
  <si>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</si>
  <si>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</si>
  <si>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</si>
  <si>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</si>
  <si>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</si>
  <si>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</si>
  <si>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</si>
  <si>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</si>
  <si>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</si>
  <si>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</si>
  <si>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</si>
  <si>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</si>
  <si>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</si>
  <si>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</si>
  <si>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</si>
  <si>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</si>
  <si>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</si>
  <si>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</si>
  <si>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</si>
  <si>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</si>
  <si>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</si>
  <si>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</si>
  <si>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</si>
  <si>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</si>
  <si>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</si>
  <si>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</si>
  <si>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</si>
  <si>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</si>
  <si>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</si>
  <si>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</si>
  <si>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</si>
  <si>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</si>
  <si>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</si>
  <si>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</si>
  <si>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</si>
  <si>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</si>
  <si>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</si>
  <si>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</si>
  <si>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</si>
  <si>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</si>
  <si>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</si>
  <si>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</si>
  <si>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</si>
  <si>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</si>
  <si>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</si>
  <si>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</si>
  <si>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</si>
  <si>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</si>
  <si>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</si>
  <si>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</si>
  <si>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</si>
  <si>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</si>
  <si>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</si>
  <si>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</si>
  <si>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</si>
  <si>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</si>
  <si>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</si>
  <si>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</si>
  <si>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</si>
  <si>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</si>
  <si>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</si>
  <si>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</si>
  <si>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</si>
  <si>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</si>
  <si>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</si>
  <si>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</si>
  <si>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</si>
  <si>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</si>
  <si>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</si>
  <si>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</si>
  <si>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</si>
  <si>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</si>
  <si>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</si>
  <si>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</si>
  <si>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</si>
  <si>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</si>
  <si>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</si>
  <si>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</si>
  <si>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</si>
  <si>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</si>
  <si>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</si>
  <si>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</si>
  <si>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</si>
  <si>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</si>
  <si>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</si>
  <si>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</si>
  <si>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</si>
  <si>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</si>
  <si>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</si>
  <si>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</si>
  <si>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</si>
  <si>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</si>
  <si>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</si>
  <si>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</si>
  <si>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</si>
  <si>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</si>
  <si>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</si>
  <si>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</si>
  <si>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</si>
  <si>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</si>
  <si>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</si>
  <si>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</si>
  <si>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</si>
  <si>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</si>
  <si>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</si>
  <si>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</si>
  <si>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</si>
  <si>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</si>
  <si>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</si>
  <si>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</si>
  <si>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</si>
  <si>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</si>
  <si>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</si>
  <si>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</si>
  <si>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</si>
  <si>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</si>
  <si>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</si>
  <si>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</si>
  <si>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</si>
  <si>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</si>
  <si>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</si>
  <si>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</si>
  <si>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</si>
  <si>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</si>
  <si>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</si>
  <si>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</si>
  <si>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</si>
  <si>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</si>
  <si>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</si>
  <si>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</si>
  <si>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</si>
  <si>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</si>
  <si>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</si>
  <si>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</si>
  <si>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</si>
  <si>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</si>
  <si>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</si>
  <si>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</si>
  <si>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</si>
  <si>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</si>
  <si>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</si>
  <si>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</si>
  <si>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</si>
  <si>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</si>
  <si>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</si>
  <si>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</si>
  <si>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</si>
  <si>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</si>
  <si>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</si>
  <si>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</si>
  <si>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</si>
  <si>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</si>
  <si>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</si>
  <si>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</si>
  <si>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</si>
  <si>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</si>
  <si>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</si>
  <si>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</si>
  <si>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</si>
  <si>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</si>
  <si>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</si>
  <si>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</si>
  <si>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</si>
  <si>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</si>
  <si>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</si>
  <si>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</si>
  <si>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</si>
  <si>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</si>
  <si>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</si>
  <si>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</si>
  <si>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</si>
  <si>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</si>
  <si>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</si>
  <si>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</si>
  <si>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</si>
  <si>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</si>
  <si>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</si>
  <si>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</si>
  <si>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</si>
  <si>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</si>
  <si>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</si>
  <si>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</si>
  <si>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</si>
  <si>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</si>
  <si>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</si>
  <si>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</si>
  <si>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</si>
  <si>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</si>
  <si>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</si>
  <si>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</si>
  <si>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</si>
  <si>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</si>
  <si>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</si>
  <si>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</si>
  <si>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</si>
  <si>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</si>
  <si>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</si>
  <si>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</si>
  <si>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</si>
  <si>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</si>
  <si>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</si>
  <si>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</si>
  <si>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</si>
  <si>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</si>
  <si>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</si>
  <si>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</si>
  <si>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</si>
  <si>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</si>
  <si>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</si>
  <si>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</si>
  <si>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</si>
  <si>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</si>
  <si>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</si>
  <si>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</si>
  <si>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</si>
  <si>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</si>
  <si>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</si>
  <si>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</si>
  <si>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</si>
  <si>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</si>
  <si>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</si>
  <si>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</si>
  <si>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</si>
  <si>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</si>
  <si>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</si>
  <si>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</si>
  <si>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</si>
  <si>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</si>
  <si>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</si>
  <si>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</si>
  <si>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</si>
  <si>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</si>
  <si>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</si>
  <si>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</si>
  <si>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</si>
  <si>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</si>
  <si>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</si>
  <si>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</si>
  <si>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</si>
  <si>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</si>
  <si>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</si>
  <si>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</si>
  <si>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</si>
  <si>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</si>
  <si>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</si>
  <si>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</si>
  <si>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</si>
  <si>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</si>
  <si>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</si>
  <si>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</si>
  <si>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</si>
  <si>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</si>
  <si>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</si>
  <si>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</si>
  <si>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</si>
  <si>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</si>
  <si>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</si>
  <si>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</si>
  <si>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</si>
  <si>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</si>
  <si>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</si>
  <si>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</si>
  <si>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</si>
  <si>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</si>
  <si>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</si>
  <si>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</si>
  <si>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</si>
  <si>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</si>
  <si>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</si>
  <si>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</si>
  <si>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</si>
  <si>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</si>
  <si>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</si>
  <si>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</si>
  <si>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</si>
  <si>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</si>
  <si>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</si>
  <si>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</si>
  <si>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</si>
  <si>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</si>
  <si>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</si>
  <si>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</si>
  <si>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</si>
  <si>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</si>
  <si>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</si>
  <si>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</si>
  <si>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</si>
  <si>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</si>
  <si>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</si>
  <si>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</si>
  <si>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</si>
  <si>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</si>
  <si>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</si>
  <si>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</si>
  <si>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</si>
  <si>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</si>
  <si>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</si>
  <si>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</si>
  <si>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</si>
  <si>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</si>
  <si>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</si>
  <si>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</si>
  <si>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</si>
  <si>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</si>
  <si>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</si>
  <si>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</si>
  <si>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</si>
  <si>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</si>
  <si>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</si>
  <si>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</si>
  <si>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</si>
  <si>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</si>
  <si>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</si>
  <si>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</si>
  <si>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</si>
  <si>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</si>
  <si>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</si>
  <si>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</si>
  <si>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</si>
  <si>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</si>
  <si>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</si>
  <si>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</si>
  <si>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</si>
  <si>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</si>
  <si>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</si>
  <si>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</si>
  <si>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</si>
  <si>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</si>
  <si>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</si>
  <si>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</si>
  <si>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</si>
  <si>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</si>
  <si>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</si>
  <si>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</si>
  <si>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</si>
  <si>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</si>
  <si>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</si>
  <si>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</si>
  <si>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</si>
  <si>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</si>
  <si>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</si>
  <si>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</si>
  <si>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</si>
  <si>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</si>
  <si>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</si>
  <si>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</si>
  <si>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</si>
  <si>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</si>
  <si>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</si>
  <si>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</si>
  <si>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</si>
  <si>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</si>
  <si>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</si>
  <si>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</si>
  <si>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</si>
  <si>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</si>
  <si>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</si>
  <si>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</si>
  <si>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</si>
  <si>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</si>
  <si>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</si>
  <si>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</si>
  <si>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</si>
  <si>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</si>
  <si>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</si>
  <si>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</si>
  <si>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</si>
  <si>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</si>
  <si>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</si>
  <si>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</si>
  <si>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</si>
  <si>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</si>
  <si>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</si>
  <si>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</si>
  <si>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</si>
  <si>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</si>
  <si>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</si>
  <si>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</si>
  <si>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</si>
  <si>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</si>
  <si>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</si>
  <si>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</si>
  <si>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</si>
  <si>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</si>
  <si>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</si>
  <si>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</si>
  <si>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</si>
  <si>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</si>
  <si>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</si>
  <si>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</si>
  <si>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</si>
  <si>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</si>
  <si>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</si>
  <si>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</si>
  <si>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</si>
  <si>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</si>
  <si>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</si>
  <si>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</si>
  <si>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</si>
  <si>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</si>
  <si>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</si>
  <si>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</si>
  <si>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</si>
  <si>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</si>
  <si>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</si>
  <si>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</si>
  <si>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</si>
  <si>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</si>
  <si>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</si>
  <si>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</si>
  <si>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</si>
  <si>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</si>
  <si>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</si>
  <si>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</si>
  <si>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</si>
  <si>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</si>
  <si>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</si>
  <si>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</si>
  <si>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</si>
  <si>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</si>
  <si>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</si>
  <si>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</si>
  <si>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</si>
  <si>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</si>
  <si>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</si>
  <si>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</si>
  <si>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</si>
  <si>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</si>
  <si>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</si>
  <si>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</si>
  <si>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</si>
  <si>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</si>
  <si>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</si>
  <si>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</si>
  <si>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</si>
  <si>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</si>
  <si>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</si>
  <si>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</si>
  <si>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</si>
  <si>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</si>
  <si>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</si>
  <si>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</si>
  <si>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</si>
  <si>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</si>
  <si>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</si>
  <si>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</si>
  <si>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</si>
  <si>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</si>
  <si>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</si>
  <si>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</si>
  <si>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</si>
  <si>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</si>
  <si>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</si>
  <si>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</si>
  <si>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</si>
  <si>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</si>
  <si>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</si>
  <si>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</si>
  <si>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</si>
  <si>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</si>
  <si>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</si>
  <si>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</si>
  <si>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</si>
  <si>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</si>
  <si>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</si>
  <si>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</si>
  <si>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</si>
  <si>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</si>
  <si>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</si>
  <si>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</si>
  <si>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</si>
  <si>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</si>
  <si>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</si>
  <si>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</si>
  <si>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</si>
  <si>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</si>
  <si>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</si>
  <si>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</si>
  <si>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</si>
  <si>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</si>
  <si>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</si>
  <si>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</si>
  <si>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</si>
  <si>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</si>
  <si>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</si>
  <si>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</si>
  <si>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</si>
  <si>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</si>
  <si>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</si>
  <si>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</si>
  <si>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</si>
  <si>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</si>
  <si>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</si>
  <si>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</si>
  <si>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</si>
  <si>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</si>
  <si>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</si>
  <si>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</si>
  <si>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</si>
  <si>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</si>
  <si>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</si>
  <si>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</si>
  <si>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</si>
  <si>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</si>
  <si>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</si>
  <si>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</si>
  <si>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</si>
  <si>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</si>
  <si>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</si>
  <si>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</si>
  <si>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</si>
  <si>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</si>
  <si>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</si>
  <si>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</si>
  <si>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</si>
  <si>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</si>
  <si>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</si>
  <si>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</si>
  <si>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</si>
  <si>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</si>
  <si>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</si>
  <si>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</si>
  <si>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</si>
  <si>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</si>
  <si>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</si>
  <si>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</si>
  <si>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</si>
  <si>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</si>
  <si>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</si>
  <si>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</si>
  <si>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</si>
  <si>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</si>
  <si>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</si>
  <si>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</si>
  <si>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</si>
  <si>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</si>
  <si>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</si>
  <si>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</si>
  <si>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</si>
  <si>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</si>
  <si>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</si>
  <si>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</si>
  <si>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</si>
  <si>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</si>
  <si>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</si>
  <si>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</si>
  <si>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</si>
  <si>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</si>
  <si>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</si>
  <si>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</si>
  <si>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</si>
  <si>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</si>
  <si>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</si>
  <si>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</si>
  <si>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</si>
  <si>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</si>
  <si>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</si>
  <si>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</si>
  <si>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</si>
  <si>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</si>
  <si>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</si>
  <si>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</si>
  <si>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</si>
  <si>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</si>
  <si>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</si>
  <si>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</si>
  <si>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</si>
  <si>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</si>
  <si>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</si>
  <si>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</si>
  <si>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</si>
  <si>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</si>
  <si>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</si>
  <si>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</si>
  <si>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</si>
  <si>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</si>
  <si>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</si>
  <si>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</si>
  <si>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</si>
  <si>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</si>
  <si>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</si>
  <si>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</si>
  <si>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</si>
  <si>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</si>
  <si>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</si>
  <si>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</si>
  <si>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</si>
  <si>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</si>
  <si>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</si>
  <si>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</si>
  <si>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</si>
  <si>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</si>
  <si>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</si>
  <si>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</si>
  <si>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</si>
  <si>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</si>
  <si>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</si>
  <si>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</si>
  <si>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</si>
  <si>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</si>
  <si>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</si>
  <si>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</si>
  <si>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</si>
  <si>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</si>
  <si>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</si>
  <si>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</si>
  <si>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</si>
  <si>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</si>
  <si>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</si>
  <si>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</si>
  <si>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</si>
  <si>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</si>
  <si>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</si>
  <si>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</si>
  <si>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</si>
  <si>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</si>
  <si>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</si>
  <si>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</si>
  <si>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</si>
  <si>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</si>
  <si>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</si>
  <si>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</si>
  <si>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</si>
  <si>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</si>
  <si>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</si>
  <si>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</si>
  <si>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</si>
  <si>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</si>
  <si>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</si>
  <si>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</si>
  <si>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</si>
  <si>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</si>
  <si>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</si>
  <si>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</si>
  <si>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</si>
  <si>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</si>
  <si>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</si>
  <si>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</si>
  <si>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</si>
  <si>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</si>
  <si>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</si>
  <si>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</si>
  <si>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</si>
  <si>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</si>
  <si>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</si>
  <si>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</si>
  <si>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</si>
  <si>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</si>
  <si>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</si>
  <si>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</si>
  <si>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</si>
  <si>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</si>
  <si>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</si>
  <si>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</si>
  <si>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</si>
  <si>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</si>
  <si>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</si>
  <si>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</si>
  <si>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</si>
  <si>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</si>
  <si>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</si>
  <si>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</si>
  <si>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</si>
  <si>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</si>
  <si>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</si>
  <si>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</si>
  <si>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</si>
  <si>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</si>
  <si>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</si>
  <si>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</si>
  <si>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</si>
  <si>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</si>
  <si>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</si>
  <si>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</si>
  <si>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</si>
  <si>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</si>
  <si>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</si>
  <si>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</si>
  <si>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</si>
  <si>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</si>
  <si>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</si>
  <si>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</si>
  <si>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</si>
  <si>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</si>
  <si>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</si>
  <si>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</si>
  <si>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</si>
  <si>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</si>
  <si>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</si>
  <si>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</si>
  <si>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</si>
  <si>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</si>
  <si>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</si>
  <si>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</si>
  <si>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</si>
  <si>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</si>
  <si>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</si>
  <si>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</si>
  <si>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</si>
  <si>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</si>
  <si>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</si>
  <si>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</si>
  <si>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</si>
  <si>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</si>
  <si>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</si>
  <si>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</si>
  <si>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</si>
  <si>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</si>
  <si>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</si>
  <si>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</si>
  <si>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</si>
  <si>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</si>
  <si>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</si>
  <si>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</si>
  <si>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</si>
  <si>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</si>
  <si>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</si>
  <si>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</si>
  <si>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</si>
  <si>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</si>
  <si>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</si>
  <si>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</si>
  <si>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</si>
  <si>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</si>
  <si>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</si>
  <si>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</si>
  <si>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</si>
  <si>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</si>
  <si>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</si>
  <si>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</si>
  <si>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</si>
  <si>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</si>
  <si>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</si>
  <si>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</si>
  <si>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</si>
  <si>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</si>
  <si>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</si>
  <si>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</si>
  <si>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</si>
  <si>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</si>
  <si>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</si>
  <si>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</si>
  <si>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</si>
  <si>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</si>
  <si>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</si>
  <si>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</si>
  <si>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</si>
  <si>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</si>
  <si>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</si>
  <si>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</si>
  <si>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</si>
  <si>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</si>
  <si>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</si>
  <si>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</si>
  <si>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</si>
  <si>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</si>
  <si>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</si>
  <si>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</si>
  <si>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</si>
  <si>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</si>
  <si>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</si>
  <si>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</si>
  <si>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</si>
  <si>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</si>
  <si>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</si>
  <si>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</si>
  <si>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</si>
  <si>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</si>
  <si>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</si>
  <si>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</si>
  <si>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</si>
  <si>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</si>
  <si>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</si>
  <si>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</si>
  <si>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</si>
  <si>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</si>
  <si>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</si>
  <si>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</si>
  <si>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</si>
  <si>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</si>
  <si>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</si>
  <si>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</si>
  <si>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</si>
  <si>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</si>
  <si>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</si>
  <si>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</si>
  <si>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</si>
  <si>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</si>
  <si>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</si>
  <si>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</si>
  <si>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</si>
  <si>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</si>
  <si>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</si>
  <si>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</si>
  <si>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</si>
  <si>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</si>
  <si>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</si>
  <si>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</si>
  <si>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</si>
  <si>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</si>
  <si>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</si>
  <si>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</si>
  <si>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</si>
  <si>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</si>
  <si>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</si>
  <si>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</si>
  <si>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</si>
  <si>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</si>
  <si>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</si>
  <si>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</si>
  <si>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</si>
  <si>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</si>
  <si>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</si>
  <si>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</si>
  <si>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</si>
  <si>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</si>
  <si>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</si>
  <si>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</si>
  <si>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</si>
  <si>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</si>
  <si>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</si>
  <si>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</si>
  <si>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</si>
  <si>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</si>
  <si>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</si>
  <si>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</si>
  <si>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</si>
  <si>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</si>
  <si>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</si>
  <si>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</si>
  <si>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</si>
  <si>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</si>
  <si>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</si>
  <si>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</si>
  <si>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</si>
  <si>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</si>
  <si>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</si>
  <si>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</si>
  <si>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</si>
  <si>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</si>
  <si>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</si>
  <si>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</si>
  <si>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</si>
  <si>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</si>
  <si>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</si>
  <si>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</si>
  <si>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</si>
  <si>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</si>
  <si>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</si>
  <si>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</si>
  <si>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</si>
  <si>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</si>
  <si>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</si>
  <si>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</si>
  <si>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</si>
  <si>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</si>
  <si>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</si>
  <si>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</si>
  <si>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</si>
  <si>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</si>
  <si>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</si>
  <si>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</si>
  <si>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</si>
  <si>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</si>
  <si>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</si>
  <si>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</si>
  <si>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</si>
  <si>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</si>
  <si>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</si>
  <si>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</si>
  <si>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</si>
  <si>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</si>
  <si>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</si>
  <si>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</si>
  <si>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</si>
  <si>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</si>
  <si>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</si>
  <si>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</si>
  <si>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</si>
  <si>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</si>
  <si>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</si>
  <si>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</si>
  <si>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</si>
  <si>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</si>
  <si>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</si>
  <si>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</si>
  <si>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</si>
  <si>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</si>
  <si>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</si>
  <si>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</si>
  <si>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</si>
  <si>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</si>
  <si>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</si>
  <si>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</si>
  <si>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</si>
  <si>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</si>
  <si>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</si>
  <si>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</si>
  <si>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</si>
  <si>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</si>
  <si>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</si>
  <si>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</si>
  <si>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</si>
  <si>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</si>
  <si>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</si>
  <si>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</si>
  <si>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</si>
  <si>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</si>
  <si>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</si>
  <si>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</si>
  <si>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</si>
  <si>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</si>
  <si>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</si>
  <si>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</si>
  <si>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</si>
  <si>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</si>
  <si>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</si>
  <si>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</si>
  <si>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</si>
  <si>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</si>
  <si>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</si>
  <si>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</si>
  <si>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</si>
  <si>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</si>
  <si>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</si>
  <si>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</si>
  <si>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</si>
  <si>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</si>
  <si>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</si>
  <si>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</si>
  <si>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</si>
  <si>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</si>
  <si>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</si>
  <si>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</si>
  <si>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</si>
  <si>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</si>
  <si>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</si>
  <si>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</si>
  <si>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</si>
  <si>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</si>
  <si>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</si>
  <si>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</si>
  <si>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</si>
  <si>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</si>
  <si>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</si>
  <si>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</si>
  <si>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</si>
  <si>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</si>
  <si>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</si>
  <si>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</si>
  <si>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</si>
  <si>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</si>
  <si>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</si>
  <si>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</si>
  <si>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</si>
  <si>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</si>
  <si>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</si>
  <si>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</si>
  <si>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</si>
  <si>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</si>
  <si>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</si>
  <si>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</si>
  <si>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</si>
  <si>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</si>
  <si>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</si>
  <si>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</si>
  <si>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</si>
  <si>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</si>
  <si>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</si>
  <si>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</si>
  <si>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</si>
  <si>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</si>
  <si>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</si>
  <si>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</si>
  <si>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</si>
  <si>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</si>
  <si>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</si>
  <si>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</si>
  <si>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</si>
  <si>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</si>
  <si>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</si>
  <si>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</si>
  <si>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</si>
  <si>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</si>
  <si>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</si>
  <si>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</si>
  <si>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</si>
  <si>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</si>
  <si>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</si>
  <si>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</si>
  <si>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</si>
  <si>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</si>
  <si>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</si>
  <si>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</si>
  <si>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</si>
  <si>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</si>
  <si>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</si>
  <si>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</si>
  <si>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</si>
  <si>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</si>
  <si>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</si>
  <si>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</si>
  <si>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</si>
  <si>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</si>
  <si>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</si>
  <si>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</si>
  <si>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</si>
  <si>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</si>
  <si>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</si>
  <si>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</si>
  <si>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</si>
  <si>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</si>
  <si>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</si>
  <si>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</si>
  <si>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</si>
  <si>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</si>
  <si>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</si>
  <si>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</si>
  <si>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</si>
  <si>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</si>
  <si>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</si>
  <si>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</si>
  <si>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</si>
  <si>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</si>
  <si>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</si>
  <si>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</si>
  <si>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</si>
  <si>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</si>
  <si>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</si>
  <si>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</si>
  <si>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</si>
  <si>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</si>
  <si>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</si>
  <si>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</si>
  <si>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</si>
  <si>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</si>
  <si>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</si>
  <si>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</si>
  <si>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</si>
  <si>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</si>
  <si>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</si>
  <si>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</si>
  <si>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</si>
  <si>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</si>
  <si>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</si>
  <si>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</si>
  <si>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</si>
  <si>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</si>
  <si>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</si>
  <si>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</si>
  <si>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</si>
  <si>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</si>
  <si>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</si>
  <si>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</si>
  <si>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</si>
  <si>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</si>
  <si>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</si>
  <si>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</si>
  <si>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</si>
  <si>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</si>
  <si>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</si>
  <si>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</si>
  <si>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</si>
  <si>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</si>
  <si>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</si>
  <si>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</si>
  <si>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</si>
  <si>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</si>
  <si>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</si>
  <si>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</si>
  <si>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</si>
  <si>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</si>
  <si>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</si>
  <si>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</si>
  <si>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</si>
  <si>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</si>
  <si>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</si>
  <si>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</si>
  <si>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</si>
  <si>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</si>
  <si>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</si>
  <si>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</si>
  <si>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</si>
  <si>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</si>
  <si>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</si>
  <si>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</si>
  <si>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</si>
  <si>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</si>
  <si>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</si>
  <si>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</si>
  <si>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</si>
  <si>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</si>
  <si>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</si>
  <si>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</si>
  <si>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</si>
  <si>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</si>
  <si>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</si>
  <si>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</si>
  <si>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</si>
  <si>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</si>
  <si>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</si>
  <si>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</si>
  <si>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</si>
  <si>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</si>
  <si>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</si>
  <si>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</si>
  <si>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</si>
  <si>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</si>
  <si>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</si>
  <si>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</si>
  <si>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</si>
  <si>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</si>
  <si>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</si>
  <si>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</si>
  <si>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</si>
  <si>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</si>
  <si>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</si>
  <si>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</si>
  <si>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</si>
  <si>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</si>
  <si>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</si>
  <si>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</si>
  <si>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</si>
  <si>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</si>
  <si>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</si>
  <si>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</si>
  <si>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</si>
  <si>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</si>
  <si>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</si>
  <si>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</si>
  <si>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</si>
  <si>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</si>
  <si>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</si>
  <si>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</si>
  <si>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</si>
  <si>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</si>
  <si>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</si>
  <si>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</si>
  <si>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</si>
  <si>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</si>
  <si>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</si>
  <si>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</si>
  <si>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</si>
  <si>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</si>
  <si>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</si>
  <si>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</si>
  <si>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</si>
  <si>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</si>
  <si>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</si>
  <si>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</si>
  <si>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</si>
  <si>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</si>
  <si>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</si>
  <si>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</si>
  <si>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</si>
  <si>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</si>
  <si>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</si>
  <si>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</si>
  <si>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</si>
  <si>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</si>
  <si>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</si>
  <si>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</si>
  <si>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</si>
  <si>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</si>
  <si>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</si>
  <si>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</si>
  <si>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</si>
  <si>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</si>
  <si>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</si>
  <si>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</si>
  <si>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</si>
  <si>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</si>
  <si>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</si>
  <si>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</si>
  <si>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</si>
  <si>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</si>
  <si>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</si>
  <si>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</si>
  <si>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</si>
  <si>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</si>
  <si>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</si>
  <si>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</si>
  <si>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</si>
  <si>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</si>
  <si>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</si>
  <si>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</si>
  <si>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</si>
  <si>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</si>
  <si>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</si>
  <si>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</si>
  <si>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</si>
  <si>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</si>
  <si>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</si>
  <si>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</si>
  <si>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</si>
  <si>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</si>
  <si>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</si>
  <si>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</si>
  <si>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</si>
  <si>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</si>
  <si>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</si>
  <si>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</si>
  <si>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</si>
  <si>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</si>
  <si>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</si>
  <si>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</si>
  <si>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</si>
  <si>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</si>
  <si>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</si>
  <si>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</si>
  <si>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</si>
  <si>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</si>
  <si>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</si>
  <si>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</si>
  <si>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</si>
  <si>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</si>
  <si>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</si>
  <si>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</si>
  <si>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</si>
  <si>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</si>
  <si>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</si>
  <si>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</si>
  <si>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</si>
  <si>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</si>
  <si>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</si>
  <si>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</si>
  <si>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</si>
  <si>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</si>
  <si>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</si>
  <si>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</si>
  <si>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</si>
  <si>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</si>
  <si>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</si>
  <si>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</si>
  <si>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</si>
  <si>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</si>
  <si>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</si>
  <si>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</si>
  <si>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</si>
  <si>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</si>
  <si>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</si>
  <si>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</si>
  <si>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</si>
  <si>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</si>
  <si>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</si>
  <si>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</si>
  <si>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</si>
  <si>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</si>
  <si>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</si>
  <si>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</si>
  <si>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</si>
  <si>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</si>
  <si>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</si>
  <si>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</si>
  <si>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</si>
  <si>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</si>
  <si>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</si>
  <si>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</si>
  <si>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</si>
  <si>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</si>
  <si>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</si>
  <si>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</si>
  <si>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</si>
  <si>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</si>
  <si>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</si>
  <si>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</si>
  <si>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</si>
  <si>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</si>
  <si>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</si>
  <si>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</si>
  <si>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</si>
  <si>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</si>
  <si>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</si>
  <si>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</si>
  <si>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</si>
  <si>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</si>
  <si>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</si>
  <si>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</si>
  <si>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</si>
  <si>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</si>
  <si>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</si>
  <si>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</si>
  <si>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</si>
  <si>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</si>
  <si>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</si>
  <si>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</si>
  <si>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</si>
  <si>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</si>
  <si>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</si>
  <si>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</si>
  <si>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</si>
  <si>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</si>
  <si>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</si>
  <si>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</si>
  <si>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</si>
  <si>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</si>
  <si>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</si>
  <si>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</si>
  <si>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</si>
  <si>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</si>
  <si>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</si>
  <si>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</si>
  <si>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</si>
  <si>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</si>
  <si>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</si>
  <si>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</si>
  <si>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</si>
  <si>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</si>
  <si>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</si>
  <si>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</si>
  <si>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</si>
  <si>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</si>
  <si>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</si>
  <si>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</si>
  <si>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</si>
  <si>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</si>
  <si>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</si>
  <si>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</si>
  <si>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</si>
  <si>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</si>
  <si>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</si>
  <si>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</si>
  <si>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</si>
  <si>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</si>
  <si>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</si>
  <si>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</si>
  <si>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</si>
  <si>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</si>
  <si>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</si>
  <si>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</si>
  <si>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</si>
  <si>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</si>
  <si>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</si>
  <si>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</si>
  <si>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</si>
  <si>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</si>
  <si>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</si>
  <si>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</si>
  <si>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</si>
  <si>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</si>
  <si>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</si>
  <si>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</si>
  <si>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</si>
  <si>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</si>
  <si>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</si>
  <si>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</si>
  <si>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</si>
  <si>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</si>
  <si>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</si>
  <si>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</si>
  <si>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</si>
  <si>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</si>
  <si>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</si>
  <si>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</si>
  <si>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</si>
  <si>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</si>
  <si>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</si>
  <si>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</si>
  <si>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</si>
  <si>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</si>
  <si>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</si>
  <si>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</si>
  <si>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</si>
  <si>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</si>
  <si>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</si>
  <si>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</si>
  <si>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</si>
  <si>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</si>
  <si>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</si>
  <si>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</si>
  <si>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</si>
  <si>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</si>
  <si>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</si>
  <si>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</si>
  <si>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</si>
  <si>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</si>
  <si>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</si>
  <si>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</si>
  <si>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</si>
  <si>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</si>
  <si>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</si>
  <si>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</si>
  <si>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</si>
  <si>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</si>
  <si>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</si>
  <si>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</si>
  <si>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</si>
  <si>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</si>
  <si>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</si>
  <si>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</si>
  <si>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</si>
  <si>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</si>
  <si>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</si>
  <si>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</si>
  <si>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</si>
  <si>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</si>
  <si>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</si>
  <si>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</si>
  <si>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</si>
  <si>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</si>
  <si>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</si>
  <si>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</si>
  <si>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</si>
  <si>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</si>
  <si>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</si>
  <si>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</si>
  <si>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</si>
  <si>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</si>
  <si>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</si>
  <si>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</si>
  <si>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</si>
  <si>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</si>
  <si>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</si>
  <si>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</si>
  <si>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</si>
  <si>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</si>
  <si>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</si>
  <si>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</si>
  <si>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</si>
  <si>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</si>
  <si>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</si>
  <si>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</si>
  <si>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</si>
  <si>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</si>
  <si>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</si>
  <si>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</si>
  <si>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</si>
  <si>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</si>
  <si>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</si>
  <si>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</si>
  <si>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</si>
  <si>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</si>
  <si>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</si>
  <si>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</si>
  <si>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</si>
  <si>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</si>
  <si>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</si>
  <si>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</si>
  <si>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</si>
  <si>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</si>
  <si>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</si>
  <si>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</si>
  <si>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</si>
  <si>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</si>
  <si>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</si>
  <si>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</si>
  <si>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</si>
  <si>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</si>
  <si>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</si>
  <si>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</si>
  <si>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</si>
  <si>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</si>
  <si>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</si>
  <si>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</si>
  <si>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</si>
  <si>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</si>
  <si>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</si>
  <si>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</si>
  <si>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</si>
  <si>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</si>
  <si>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</si>
  <si>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</si>
  <si>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</si>
  <si>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</si>
  <si>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</si>
  <si>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</si>
  <si>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</si>
  <si>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</si>
  <si>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</si>
  <si>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</si>
  <si>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</si>
  <si>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</si>
  <si>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</si>
  <si>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</si>
  <si>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</si>
  <si>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</si>
  <si>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</si>
  <si>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</si>
  <si>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</si>
  <si>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</si>
  <si>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</si>
  <si>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</si>
  <si>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</si>
  <si>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</si>
  <si>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</si>
  <si>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</si>
  <si>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</si>
  <si>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</si>
  <si>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</si>
  <si>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</si>
  <si>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</si>
  <si>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</si>
  <si>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</si>
  <si>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</si>
  <si>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</si>
  <si>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</si>
  <si>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</si>
  <si>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</si>
  <si>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</si>
  <si>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</si>
  <si>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</si>
  <si>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</si>
  <si>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</si>
  <si>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</si>
  <si>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</si>
  <si>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</si>
  <si>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</si>
  <si>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</si>
  <si>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</si>
  <si>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</si>
  <si>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</si>
  <si>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</si>
  <si>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</si>
  <si>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</si>
  <si>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</si>
  <si>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</si>
  <si>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</si>
  <si>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</si>
  <si>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</si>
  <si>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</si>
  <si>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</si>
  <si>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</si>
  <si>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</si>
  <si>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</si>
  <si>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</si>
  <si>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</si>
  <si>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</si>
  <si>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</si>
  <si>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</si>
  <si>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</si>
  <si>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</si>
  <si>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</si>
  <si>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</si>
  <si>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</si>
  <si>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</si>
  <si>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</si>
  <si>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</si>
  <si>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</si>
  <si>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</si>
  <si>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</si>
  <si>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</si>
  <si>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</si>
  <si>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</si>
  <si>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</si>
  <si>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</si>
  <si>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</si>
  <si>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</si>
  <si>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</si>
  <si>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</si>
  <si>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</si>
  <si>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</si>
  <si>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</si>
  <si>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</si>
  <si>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</si>
  <si>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</si>
  <si>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</si>
  <si>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</si>
  <si>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</si>
  <si>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</si>
  <si>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</si>
  <si>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</si>
  <si>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</si>
  <si>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</si>
  <si>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</si>
  <si>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</si>
  <si>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</si>
  <si>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</si>
  <si>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</si>
  <si>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</si>
  <si>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</si>
  <si>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</si>
  <si>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</si>
  <si>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</si>
  <si>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</si>
  <si>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</si>
  <si>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</si>
  <si>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</si>
  <si>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</si>
  <si>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</si>
  <si>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</si>
  <si>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</si>
  <si>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</si>
  <si>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</si>
  <si>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</si>
  <si>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</si>
  <si>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</si>
  <si>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</si>
  <si>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</si>
  <si>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</si>
  <si>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</si>
  <si>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</si>
  <si>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</si>
  <si>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</si>
  <si>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</si>
  <si>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</si>
  <si>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</si>
  <si>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</si>
  <si>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</si>
  <si>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</si>
  <si>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</si>
  <si>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</si>
  <si>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</si>
  <si>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</si>
  <si>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</si>
  <si>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</si>
  <si>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</si>
  <si>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</si>
  <si>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</si>
  <si>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</si>
  <si>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</si>
  <si>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</si>
  <si>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</si>
  <si>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</si>
  <si>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</si>
  <si>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</si>
  <si>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</si>
  <si>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</si>
  <si>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</si>
  <si>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</si>
  <si>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</si>
  <si>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</si>
  <si>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</si>
  <si>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</si>
  <si>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</si>
  <si>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</si>
  <si>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</si>
  <si>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</si>
  <si>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</si>
  <si>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</si>
  <si>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</si>
  <si>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</si>
  <si>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</si>
  <si>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</si>
  <si>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</si>
  <si>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</si>
  <si>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</si>
  <si>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</si>
  <si>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</si>
  <si>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</si>
  <si>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</si>
  <si>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</si>
  <si>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</si>
  <si>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</si>
  <si>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</si>
  <si>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</si>
  <si>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</si>
  <si>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</si>
  <si>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</si>
  <si>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</si>
  <si>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</si>
  <si>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</si>
  <si>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</si>
  <si>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</si>
  <si>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</si>
  <si>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</si>
  <si>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</si>
  <si>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</si>
  <si>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</si>
  <si>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</si>
  <si>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</si>
  <si>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</si>
  <si>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</si>
  <si>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</si>
  <si>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</si>
  <si>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</si>
  <si>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</si>
  <si>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</si>
  <si>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</si>
  <si>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</si>
  <si>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</si>
  <si>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</si>
  <si>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</si>
  <si>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</si>
  <si>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</si>
  <si>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</si>
  <si>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</si>
  <si>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</si>
  <si>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</si>
  <si>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</si>
  <si>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</si>
  <si>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</si>
  <si>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</si>
  <si>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</si>
  <si>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</si>
  <si>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</si>
  <si>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</si>
  <si>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</si>
  <si>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</si>
  <si>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</si>
  <si>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</si>
  <si>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</si>
  <si>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</si>
  <si>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</si>
  <si>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</si>
  <si>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</si>
  <si>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</si>
  <si>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</si>
  <si>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</si>
  <si>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</si>
  <si>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</si>
  <si>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</si>
  <si>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</si>
  <si>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</si>
  <si>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</si>
  <si>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</si>
  <si>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</si>
  <si>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</si>
  <si>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</si>
  <si>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</si>
  <si>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</si>
  <si>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</si>
  <si>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</si>
  <si>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</si>
  <si>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</si>
  <si>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</si>
  <si>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</si>
  <si>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</si>
  <si>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</si>
  <si>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</si>
  <si>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</si>
  <si>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</si>
  <si>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</si>
  <si>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</si>
  <si>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</si>
  <si>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</si>
  <si>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</si>
  <si>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</si>
  <si>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</si>
  <si>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</si>
  <si>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</si>
  <si>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</si>
  <si>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</si>
  <si>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</si>
  <si>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</si>
  <si>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</si>
  <si>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</si>
  <si>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</si>
  <si>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</si>
  <si>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</si>
  <si>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</si>
  <si>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</si>
  <si>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</si>
  <si>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</si>
  <si>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</si>
  <si>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</si>
  <si>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</si>
  <si>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</si>
  <si>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</si>
  <si>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</si>
  <si>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</si>
  <si>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</si>
  <si>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</si>
  <si>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</si>
  <si>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</si>
  <si>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</si>
  <si>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</si>
  <si>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</si>
  <si>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</si>
  <si>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</si>
  <si>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</si>
  <si>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</si>
  <si>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</si>
  <si>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</si>
  <si>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</si>
  <si>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</si>
  <si>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</si>
  <si>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</si>
  <si>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</si>
  <si>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</si>
  <si>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</si>
  <si>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</si>
  <si>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</si>
  <si>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</si>
  <si>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</si>
  <si>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</si>
  <si>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</si>
  <si>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</si>
  <si>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</si>
  <si>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</si>
  <si>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</si>
  <si>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</si>
  <si>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</si>
  <si>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</si>
  <si>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</si>
  <si>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</si>
  <si>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</si>
  <si>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</si>
  <si>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</si>
  <si>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</si>
  <si>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</si>
  <si>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</si>
  <si>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</si>
  <si>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</si>
  <si>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</si>
  <si>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</si>
  <si>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</si>
  <si>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</si>
  <si>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</si>
  <si>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</si>
  <si>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</si>
  <si>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</si>
  <si>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</si>
  <si>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</si>
  <si>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</si>
  <si>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</si>
  <si>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</si>
  <si>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</si>
  <si>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</si>
  <si>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</si>
  <si>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</si>
  <si>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</si>
  <si>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</si>
  <si>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</si>
  <si>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</si>
  <si>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</si>
  <si>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</si>
  <si>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</si>
  <si>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</si>
  <si>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</si>
  <si>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</si>
  <si>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</si>
  <si>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</si>
  <si>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</si>
  <si>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</si>
  <si>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</si>
  <si>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</si>
  <si>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</si>
  <si>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</si>
  <si>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</si>
  <si>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</si>
  <si>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</si>
  <si>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</si>
  <si>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</si>
  <si>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</si>
  <si>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</si>
  <si>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</si>
  <si>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</si>
  <si>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</si>
  <si>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</si>
  <si>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</si>
  <si>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</si>
  <si>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</si>
  <si>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</si>
  <si>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</si>
  <si>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</si>
  <si>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</si>
  <si>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</si>
  <si>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</si>
  <si>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</si>
  <si>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</si>
  <si>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</si>
  <si>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</si>
  <si>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</si>
  <si>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</si>
  <si>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</si>
  <si>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</si>
  <si>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</si>
  <si>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</si>
  <si>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</si>
  <si>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</si>
  <si>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</si>
  <si>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</si>
  <si>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</si>
  <si>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</si>
  <si>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</si>
  <si>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</si>
  <si>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</si>
  <si>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</si>
  <si>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</si>
  <si>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</si>
  <si>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</si>
  <si>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</si>
  <si>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</si>
  <si>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</si>
  <si>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</si>
  <si>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</si>
  <si>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</si>
  <si>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</si>
  <si>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</si>
  <si>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</si>
  <si>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</si>
  <si>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</si>
  <si>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</si>
  <si>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</si>
  <si>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</si>
  <si>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</si>
  <si>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</si>
  <si>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</si>
  <si>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</si>
  <si>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</si>
  <si>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</si>
  <si>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</si>
  <si>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</si>
  <si>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</si>
  <si>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</si>
  <si>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</si>
  <si>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</si>
  <si>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</si>
  <si>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</si>
  <si>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</si>
  <si>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</si>
  <si>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</si>
  <si>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</si>
  <si>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</si>
  <si>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</si>
  <si>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</si>
  <si>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</si>
  <si>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</si>
  <si>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</si>
  <si>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</si>
  <si>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</si>
  <si>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</si>
  <si>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</si>
  <si>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</si>
  <si>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</si>
  <si>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</si>
  <si>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</si>
  <si>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</si>
  <si>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</si>
  <si>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</si>
  <si>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</si>
  <si>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</si>
  <si>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</si>
  <si>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</si>
  <si>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</si>
  <si>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</si>
  <si>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</si>
  <si>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</si>
  <si>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</si>
  <si>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</si>
  <si>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</si>
  <si>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</si>
  <si>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</si>
  <si>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</si>
  <si>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</si>
  <si>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</si>
  <si>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</si>
  <si>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</si>
  <si>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</si>
  <si>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</si>
  <si>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</si>
  <si>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</si>
  <si>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</si>
  <si>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</si>
  <si>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</si>
  <si>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</si>
  <si>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</si>
  <si>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</si>
  <si>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</si>
  <si>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</si>
  <si>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</si>
  <si>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</si>
  <si>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</si>
  <si>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</si>
  <si>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</si>
  <si>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</si>
  <si>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</si>
  <si>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</si>
  <si>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</si>
  <si>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</si>
  <si>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</si>
  <si>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</si>
  <si>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</si>
  <si>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</si>
  <si>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</si>
  <si>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</si>
  <si>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</si>
  <si>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</si>
  <si>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</si>
  <si>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</si>
  <si>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</si>
  <si>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</si>
  <si>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</si>
  <si>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</si>
  <si>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</si>
  <si>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</si>
  <si>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</si>
  <si>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</si>
  <si>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</si>
  <si>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</si>
  <si>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</si>
  <si>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</si>
  <si>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</si>
  <si>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</si>
  <si>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</si>
  <si>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</si>
  <si>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</si>
  <si>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</si>
  <si>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</si>
  <si>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</si>
  <si>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</si>
  <si>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</si>
  <si>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</si>
  <si>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</si>
  <si>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</si>
  <si>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</si>
  <si>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</si>
  <si>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</si>
  <si>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</si>
  <si>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</si>
  <si>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</si>
  <si>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</si>
  <si>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</si>
  <si>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</si>
  <si>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</si>
  <si>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</si>
  <si>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</si>
  <si>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</si>
  <si>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</si>
  <si>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</si>
  <si>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</si>
  <si>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</si>
  <si>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</si>
  <si>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</si>
  <si>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</si>
  <si>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</si>
  <si>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</si>
  <si>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</si>
  <si>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</si>
  <si>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</si>
  <si>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</si>
  <si>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</si>
  <si>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</si>
  <si>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</si>
  <si>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</si>
  <si>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</si>
  <si>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</si>
  <si>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</si>
  <si>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</si>
  <si>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</si>
  <si>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</si>
  <si>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</si>
  <si>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</si>
  <si>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</si>
  <si>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</si>
  <si>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</si>
  <si>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</si>
  <si>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</si>
  <si>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</si>
  <si>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</si>
  <si>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</si>
  <si>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</si>
  <si>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</si>
  <si>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</si>
  <si>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</si>
  <si>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</si>
  <si>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</si>
  <si>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</si>
  <si>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</si>
  <si>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</si>
  <si>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</si>
  <si>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</si>
  <si>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</si>
  <si>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</si>
  <si>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</si>
  <si>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</si>
  <si>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</si>
  <si>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</si>
  <si>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</si>
  <si>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</si>
  <si>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</si>
  <si>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</si>
  <si>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</si>
  <si>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</si>
  <si>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</si>
  <si>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</si>
  <si>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</si>
  <si>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</si>
  <si>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</si>
  <si>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</si>
  <si>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</si>
  <si>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</si>
  <si>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</si>
  <si>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</si>
  <si>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</si>
  <si>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</si>
  <si>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</si>
  <si>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</si>
  <si>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</si>
  <si>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</si>
  <si>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</si>
  <si>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</si>
  <si>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</si>
  <si>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</si>
  <si>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</si>
  <si>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</si>
  <si>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</si>
  <si>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</si>
  <si>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</si>
  <si>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</si>
  <si>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</si>
  <si>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</si>
  <si>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</si>
  <si>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</si>
  <si>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</si>
  <si>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</si>
  <si>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</si>
  <si>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</si>
  <si>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</si>
  <si>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</si>
  <si>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</si>
  <si>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</si>
  <si>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</si>
  <si>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</si>
  <si>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</si>
  <si>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</si>
  <si>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</si>
  <si>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</si>
  <si>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</si>
  <si>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</si>
  <si>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</si>
  <si>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</si>
  <si>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</si>
  <si>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</si>
  <si>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</si>
  <si>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</si>
  <si>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</si>
  <si>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</si>
  <si>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</si>
  <si>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</si>
  <si>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</si>
  <si>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</si>
  <si>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</si>
  <si>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</si>
  <si>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</si>
  <si>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</si>
  <si>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</si>
  <si>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</si>
  <si>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</si>
  <si>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</si>
  <si>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</si>
  <si>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</si>
  <si>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</si>
  <si>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</si>
  <si>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</si>
  <si>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</si>
  <si>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</si>
  <si>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</si>
  <si>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С.Г. Колесник</t>
  </si>
  <si>
    <t>Н.С. Корнієнко</t>
  </si>
  <si>
    <t>(061)283-08-13</t>
  </si>
  <si>
    <t>inbox@ln.zp.court.gov.ua</t>
  </si>
  <si>
    <t>5 січня 2016 року</t>
  </si>
  <si>
    <t>2015 рік</t>
  </si>
  <si>
    <t>Ленінський районний суд м. Запоріжжя</t>
  </si>
  <si>
    <t>69006. Запорізька область</t>
  </si>
  <si>
    <t>м. Запоріжжя</t>
  </si>
  <si>
    <t>вул. 40 років Радянської України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</si>
</sst>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1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tabSelected="1" view="pageBreakPreview" zoomScale="80" zoomScaleNormal="80" zoomScaleSheetLayoutView="80" workbookViewId="0" topLeftCell="A719">
      <selection activeCell="R1580" sqref="R1580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102</v>
      </c>
      <c r="F31" s="26">
        <f aca="true" t="shared" si="1" ref="F31:BM31">SUM(F32:F95)</f>
        <v>30</v>
      </c>
      <c r="G31" s="26">
        <f t="shared" si="1"/>
        <v>0</v>
      </c>
      <c r="H31" s="26">
        <f t="shared" si="1"/>
        <v>1</v>
      </c>
      <c r="I31" s="26">
        <f t="shared" si="1"/>
        <v>71</v>
      </c>
      <c r="J31" s="26">
        <f t="shared" si="1"/>
        <v>0</v>
      </c>
      <c r="K31" s="26">
        <f t="shared" si="1"/>
        <v>0</v>
      </c>
      <c r="L31" s="26">
        <f t="shared" si="1"/>
        <v>38</v>
      </c>
      <c r="M31" s="26">
        <f t="shared" si="1"/>
        <v>2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31</v>
      </c>
      <c r="S31" s="26">
        <f t="shared" si="1"/>
        <v>0</v>
      </c>
      <c r="T31" s="26">
        <f t="shared" si="1"/>
        <v>5</v>
      </c>
      <c r="U31" s="26">
        <f t="shared" si="1"/>
        <v>0</v>
      </c>
      <c r="V31" s="26">
        <f t="shared" si="1"/>
        <v>1</v>
      </c>
      <c r="W31" s="26">
        <f t="shared" si="1"/>
        <v>0</v>
      </c>
      <c r="X31" s="26">
        <f t="shared" si="1"/>
        <v>1</v>
      </c>
      <c r="Y31" s="26">
        <f t="shared" si="1"/>
        <v>3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1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7</v>
      </c>
      <c r="AH31" s="26">
        <f t="shared" si="1"/>
        <v>7</v>
      </c>
      <c r="AI31" s="26">
        <f t="shared" si="1"/>
        <v>0</v>
      </c>
      <c r="AJ31" s="26">
        <f t="shared" si="1"/>
        <v>0</v>
      </c>
      <c r="AK31" s="26">
        <f t="shared" si="1"/>
        <v>7</v>
      </c>
      <c r="AL31" s="26">
        <f t="shared" si="1"/>
        <v>2</v>
      </c>
      <c r="AM31" s="26">
        <f t="shared" si="1"/>
        <v>1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2</v>
      </c>
      <c r="AS31" s="26">
        <f t="shared" si="1"/>
        <v>3</v>
      </c>
      <c r="AT31" s="26">
        <f t="shared" si="1"/>
        <v>0</v>
      </c>
      <c r="AU31" s="26">
        <f t="shared" si="1"/>
        <v>2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2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3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2</v>
      </c>
      <c r="F32" s="29">
        <v>2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1</v>
      </c>
      <c r="U32" s="29"/>
      <c r="V32" s="29"/>
      <c r="W32" s="29"/>
      <c r="X32" s="29"/>
      <c r="Y32" s="29">
        <v>1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>
        <v>1</v>
      </c>
      <c r="AL32" s="29"/>
      <c r="AM32" s="29"/>
      <c r="AN32" s="29"/>
      <c r="AO32" s="29"/>
      <c r="AP32" s="29"/>
      <c r="AQ32" s="29"/>
      <c r="AR32" s="29">
        <v>1</v>
      </c>
      <c r="AS32" s="29">
        <v>1</v>
      </c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>
        <v>1</v>
      </c>
      <c r="BM32" s="26"/>
    </row>
    <row r="33" spans="1:65" ht="12.75" customHeight="1">
      <c r="A33" s="5">
        <v>20</v>
      </c>
      <c r="B33" s="10" t="s">
        <v>937</v>
      </c>
      <c r="C33" s="18" t="s">
        <v>95</v>
      </c>
      <c r="D33" s="18"/>
      <c r="E33" s="26">
        <v>1</v>
      </c>
      <c r="F33" s="29">
        <v>1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v>1</v>
      </c>
      <c r="U33" s="29"/>
      <c r="V33" s="29"/>
      <c r="W33" s="29"/>
      <c r="X33" s="29"/>
      <c r="Y33" s="29">
        <v>1</v>
      </c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>
      <c r="A36" s="5">
        <v>23</v>
      </c>
      <c r="B36" s="10">
        <v>118</v>
      </c>
      <c r="C36" s="18" t="s">
        <v>98</v>
      </c>
      <c r="D36" s="18"/>
      <c r="E36" s="29">
        <v>1</v>
      </c>
      <c r="F36" s="29">
        <v>1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>
        <v>1</v>
      </c>
      <c r="U36" s="29"/>
      <c r="V36" s="29">
        <v>1</v>
      </c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4</v>
      </c>
      <c r="F42" s="29">
        <v>4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1</v>
      </c>
      <c r="U42" s="29"/>
      <c r="V42" s="29"/>
      <c r="W42" s="29"/>
      <c r="X42" s="29">
        <v>1</v>
      </c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3</v>
      </c>
      <c r="AL42" s="29"/>
      <c r="AM42" s="29"/>
      <c r="AN42" s="29"/>
      <c r="AO42" s="29"/>
      <c r="AP42" s="29"/>
      <c r="AQ42" s="29"/>
      <c r="AR42" s="29"/>
      <c r="AS42" s="29">
        <v>1</v>
      </c>
      <c r="AT42" s="29"/>
      <c r="AU42" s="29">
        <v>1</v>
      </c>
      <c r="AV42" s="29"/>
      <c r="AW42" s="29"/>
      <c r="AX42" s="29"/>
      <c r="AY42" s="29">
        <v>1</v>
      </c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>
        <v>2</v>
      </c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/>
      <c r="X43" s="29"/>
      <c r="Y43" s="29">
        <v>1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3</v>
      </c>
      <c r="F44" s="29">
        <v>2</v>
      </c>
      <c r="G44" s="29"/>
      <c r="H44" s="29"/>
      <c r="I44" s="29">
        <v>1</v>
      </c>
      <c r="J44" s="29"/>
      <c r="K44" s="29"/>
      <c r="L44" s="29"/>
      <c r="M44" s="29">
        <v>1</v>
      </c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>
        <v>1</v>
      </c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104</v>
      </c>
      <c r="D47" s="18"/>
      <c r="E47" s="29">
        <v>1</v>
      </c>
      <c r="F47" s="29">
        <v>1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>
        <v>1</v>
      </c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>
        <v>1</v>
      </c>
      <c r="AS47" s="29">
        <v>1</v>
      </c>
      <c r="AT47" s="29"/>
      <c r="AU47" s="29">
        <v>1</v>
      </c>
      <c r="AV47" s="29"/>
      <c r="AW47" s="29"/>
      <c r="AX47" s="29"/>
      <c r="AY47" s="29">
        <v>1</v>
      </c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75</v>
      </c>
      <c r="F48" s="29">
        <v>13</v>
      </c>
      <c r="G48" s="29"/>
      <c r="H48" s="29">
        <v>1</v>
      </c>
      <c r="I48" s="29">
        <v>61</v>
      </c>
      <c r="J48" s="29"/>
      <c r="K48" s="29"/>
      <c r="L48" s="29">
        <v>32</v>
      </c>
      <c r="M48" s="29">
        <v>1</v>
      </c>
      <c r="N48" s="29"/>
      <c r="O48" s="29"/>
      <c r="P48" s="29"/>
      <c r="Q48" s="29"/>
      <c r="R48" s="29">
        <v>28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5</v>
      </c>
      <c r="AH48" s="29">
        <v>6</v>
      </c>
      <c r="AI48" s="29"/>
      <c r="AJ48" s="29"/>
      <c r="AK48" s="29"/>
      <c r="AL48" s="29">
        <v>2</v>
      </c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12</v>
      </c>
      <c r="F49" s="29">
        <v>4</v>
      </c>
      <c r="G49" s="29"/>
      <c r="H49" s="29"/>
      <c r="I49" s="29">
        <v>8</v>
      </c>
      <c r="J49" s="29"/>
      <c r="K49" s="29"/>
      <c r="L49" s="29">
        <v>5</v>
      </c>
      <c r="M49" s="29"/>
      <c r="N49" s="29"/>
      <c r="O49" s="29"/>
      <c r="P49" s="29"/>
      <c r="Q49" s="29"/>
      <c r="R49" s="29">
        <v>3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>
        <v>1</v>
      </c>
      <c r="AI49" s="29"/>
      <c r="AJ49" s="29"/>
      <c r="AK49" s="29">
        <v>2</v>
      </c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2</v>
      </c>
      <c r="F56" s="29">
        <v>1</v>
      </c>
      <c r="G56" s="29"/>
      <c r="H56" s="29"/>
      <c r="I56" s="29">
        <v>1</v>
      </c>
      <c r="J56" s="29"/>
      <c r="K56" s="29"/>
      <c r="L56" s="29">
        <v>1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>
        <v>1</v>
      </c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1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>
      <c r="A117" s="5">
        <v>104</v>
      </c>
      <c r="B117" s="10" t="s">
        <v>1009</v>
      </c>
      <c r="C117" s="18" t="s">
        <v>135</v>
      </c>
      <c r="D117" s="18"/>
      <c r="E117" s="29">
        <v>1</v>
      </c>
      <c r="F117" s="29"/>
      <c r="G117" s="29"/>
      <c r="H117" s="29">
        <v>1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11</v>
      </c>
      <c r="F128" s="26">
        <f aca="true" t="shared" si="4" ref="F128:BM128">SUM(F129:F201)</f>
        <v>2</v>
      </c>
      <c r="G128" s="26">
        <f t="shared" si="4"/>
        <v>0</v>
      </c>
      <c r="H128" s="26">
        <f t="shared" si="4"/>
        <v>0</v>
      </c>
      <c r="I128" s="26">
        <f t="shared" si="4"/>
        <v>9</v>
      </c>
      <c r="J128" s="26">
        <f t="shared" si="4"/>
        <v>0</v>
      </c>
      <c r="K128" s="26">
        <f t="shared" si="4"/>
        <v>0</v>
      </c>
      <c r="L128" s="26">
        <f t="shared" si="4"/>
        <v>1</v>
      </c>
      <c r="M128" s="26">
        <f t="shared" si="4"/>
        <v>2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6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1</v>
      </c>
      <c r="AI128" s="26">
        <f t="shared" si="4"/>
        <v>0</v>
      </c>
      <c r="AJ128" s="26">
        <f t="shared" si="4"/>
        <v>0</v>
      </c>
      <c r="AK128" s="26">
        <f t="shared" si="4"/>
        <v>1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9</v>
      </c>
      <c r="F165" s="29">
        <v>1</v>
      </c>
      <c r="G165" s="29"/>
      <c r="H165" s="29"/>
      <c r="I165" s="29">
        <v>8</v>
      </c>
      <c r="J165" s="29"/>
      <c r="K165" s="29"/>
      <c r="L165" s="29">
        <v>1</v>
      </c>
      <c r="M165" s="29">
        <v>1</v>
      </c>
      <c r="N165" s="29"/>
      <c r="O165" s="29"/>
      <c r="P165" s="29"/>
      <c r="Q165" s="29"/>
      <c r="R165" s="29">
        <v>6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>
        <v>1</v>
      </c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>
      <c r="A184" s="5">
        <v>171</v>
      </c>
      <c r="B184" s="10" t="s">
        <v>1071</v>
      </c>
      <c r="C184" s="18" t="s">
        <v>159</v>
      </c>
      <c r="D184" s="18"/>
      <c r="E184" s="29">
        <v>1</v>
      </c>
      <c r="F184" s="29"/>
      <c r="G184" s="29"/>
      <c r="H184" s="29"/>
      <c r="I184" s="29">
        <v>1</v>
      </c>
      <c r="J184" s="29"/>
      <c r="K184" s="29"/>
      <c r="L184" s="29"/>
      <c r="M184" s="29">
        <v>1</v>
      </c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>
      <c r="A185" s="5">
        <v>172</v>
      </c>
      <c r="B185" s="10" t="s">
        <v>1072</v>
      </c>
      <c r="C185" s="18" t="s">
        <v>160</v>
      </c>
      <c r="D185" s="18"/>
      <c r="E185" s="29">
        <v>1</v>
      </c>
      <c r="F185" s="29">
        <v>1</v>
      </c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>
        <v>1</v>
      </c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146</v>
      </c>
      <c r="F202" s="26">
        <f t="shared" si="5"/>
        <v>119</v>
      </c>
      <c r="G202" s="26">
        <f t="shared" si="5"/>
        <v>0</v>
      </c>
      <c r="H202" s="26">
        <f t="shared" si="5"/>
        <v>0</v>
      </c>
      <c r="I202" s="26">
        <f t="shared" si="5"/>
        <v>27</v>
      </c>
      <c r="J202" s="26">
        <f t="shared" si="5"/>
        <v>0</v>
      </c>
      <c r="K202" s="26">
        <f t="shared" si="5"/>
        <v>2</v>
      </c>
      <c r="L202" s="26">
        <f t="shared" si="5"/>
        <v>8</v>
      </c>
      <c r="M202" s="26">
        <f t="shared" si="5"/>
        <v>3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4</v>
      </c>
      <c r="R202" s="26">
        <f t="shared" si="5"/>
        <v>10</v>
      </c>
      <c r="S202" s="26">
        <f t="shared" si="5"/>
        <v>0</v>
      </c>
      <c r="T202" s="26">
        <f t="shared" si="5"/>
        <v>38</v>
      </c>
      <c r="U202" s="26">
        <f t="shared" si="5"/>
        <v>2</v>
      </c>
      <c r="V202" s="26">
        <f t="shared" si="5"/>
        <v>4</v>
      </c>
      <c r="W202" s="26">
        <f t="shared" si="5"/>
        <v>14</v>
      </c>
      <c r="X202" s="26">
        <f t="shared" si="5"/>
        <v>16</v>
      </c>
      <c r="Y202" s="26">
        <f t="shared" si="5"/>
        <v>2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2</v>
      </c>
      <c r="AE202" s="26">
        <f t="shared" si="5"/>
        <v>0</v>
      </c>
      <c r="AF202" s="26">
        <f t="shared" si="5"/>
        <v>0</v>
      </c>
      <c r="AG202" s="26">
        <f t="shared" si="5"/>
        <v>5</v>
      </c>
      <c r="AH202" s="26">
        <f t="shared" si="5"/>
        <v>9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63</v>
      </c>
      <c r="AL202" s="26">
        <f t="shared" si="6"/>
        <v>2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1</v>
      </c>
      <c r="AQ202" s="26">
        <f t="shared" si="6"/>
        <v>3</v>
      </c>
      <c r="AR202" s="26">
        <f t="shared" si="6"/>
        <v>23</v>
      </c>
      <c r="AS202" s="26">
        <f t="shared" si="6"/>
        <v>31</v>
      </c>
      <c r="AT202" s="26">
        <f t="shared" si="6"/>
        <v>0</v>
      </c>
      <c r="AU202" s="26">
        <f t="shared" si="6"/>
        <v>28</v>
      </c>
      <c r="AV202" s="26">
        <f t="shared" si="6"/>
        <v>0</v>
      </c>
      <c r="AW202" s="26">
        <f t="shared" si="6"/>
        <v>3</v>
      </c>
      <c r="AX202" s="26">
        <f t="shared" si="6"/>
        <v>2</v>
      </c>
      <c r="AY202" s="26">
        <f t="shared" si="6"/>
        <v>18</v>
      </c>
      <c r="AZ202" s="26">
        <f t="shared" si="6"/>
        <v>5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1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8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26</v>
      </c>
      <c r="F203" s="29">
        <v>13</v>
      </c>
      <c r="G203" s="29"/>
      <c r="H203" s="29"/>
      <c r="I203" s="29">
        <v>13</v>
      </c>
      <c r="J203" s="29"/>
      <c r="K203" s="29">
        <v>1</v>
      </c>
      <c r="L203" s="29">
        <v>5</v>
      </c>
      <c r="M203" s="29">
        <v>3</v>
      </c>
      <c r="N203" s="29"/>
      <c r="O203" s="29"/>
      <c r="P203" s="29"/>
      <c r="Q203" s="29"/>
      <c r="R203" s="29">
        <v>4</v>
      </c>
      <c r="S203" s="29"/>
      <c r="T203" s="29">
        <v>1</v>
      </c>
      <c r="U203" s="29"/>
      <c r="V203" s="29">
        <v>1</v>
      </c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3</v>
      </c>
      <c r="AH203" s="29">
        <v>5</v>
      </c>
      <c r="AI203" s="29"/>
      <c r="AJ203" s="29"/>
      <c r="AK203" s="29">
        <v>4</v>
      </c>
      <c r="AL203" s="29"/>
      <c r="AM203" s="29"/>
      <c r="AN203" s="29"/>
      <c r="AO203" s="29"/>
      <c r="AP203" s="29"/>
      <c r="AQ203" s="29"/>
      <c r="AR203" s="29"/>
      <c r="AS203" s="29">
        <v>1</v>
      </c>
      <c r="AT203" s="29"/>
      <c r="AU203" s="29">
        <v>1</v>
      </c>
      <c r="AV203" s="29"/>
      <c r="AW203" s="29"/>
      <c r="AX203" s="29">
        <v>1</v>
      </c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47</v>
      </c>
      <c r="F204" s="29">
        <v>39</v>
      </c>
      <c r="G204" s="29"/>
      <c r="H204" s="29"/>
      <c r="I204" s="29">
        <v>8</v>
      </c>
      <c r="J204" s="29"/>
      <c r="K204" s="29"/>
      <c r="L204" s="29">
        <v>2</v>
      </c>
      <c r="M204" s="29"/>
      <c r="N204" s="29"/>
      <c r="O204" s="29"/>
      <c r="P204" s="29"/>
      <c r="Q204" s="29">
        <v>3</v>
      </c>
      <c r="R204" s="29">
        <v>3</v>
      </c>
      <c r="S204" s="29"/>
      <c r="T204" s="29">
        <v>11</v>
      </c>
      <c r="U204" s="29"/>
      <c r="V204" s="29">
        <v>1</v>
      </c>
      <c r="W204" s="29">
        <v>4</v>
      </c>
      <c r="X204" s="29">
        <v>6</v>
      </c>
      <c r="Y204" s="29"/>
      <c r="Z204" s="29"/>
      <c r="AA204" s="29"/>
      <c r="AB204" s="29"/>
      <c r="AC204" s="29"/>
      <c r="AD204" s="29">
        <v>2</v>
      </c>
      <c r="AE204" s="29"/>
      <c r="AF204" s="29"/>
      <c r="AG204" s="29"/>
      <c r="AH204" s="29">
        <v>1</v>
      </c>
      <c r="AI204" s="29"/>
      <c r="AJ204" s="29"/>
      <c r="AK204" s="29">
        <v>25</v>
      </c>
      <c r="AL204" s="29"/>
      <c r="AM204" s="29"/>
      <c r="AN204" s="29"/>
      <c r="AO204" s="29"/>
      <c r="AP204" s="29"/>
      <c r="AQ204" s="29"/>
      <c r="AR204" s="29">
        <v>8</v>
      </c>
      <c r="AS204" s="29">
        <v>10</v>
      </c>
      <c r="AT204" s="29"/>
      <c r="AU204" s="29">
        <v>9</v>
      </c>
      <c r="AV204" s="29"/>
      <c r="AW204" s="29"/>
      <c r="AX204" s="29">
        <v>1</v>
      </c>
      <c r="AY204" s="29">
        <v>8</v>
      </c>
      <c r="AZ204" s="29"/>
      <c r="BA204" s="29"/>
      <c r="BB204" s="29"/>
      <c r="BC204" s="29"/>
      <c r="BD204" s="29"/>
      <c r="BE204" s="29">
        <v>1</v>
      </c>
      <c r="BF204" s="29"/>
      <c r="BG204" s="29"/>
      <c r="BH204" s="29"/>
      <c r="BI204" s="29"/>
      <c r="BJ204" s="29"/>
      <c r="BK204" s="29"/>
      <c r="BL204" s="29">
        <v>1</v>
      </c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30</v>
      </c>
      <c r="F205" s="29">
        <v>28</v>
      </c>
      <c r="G205" s="29"/>
      <c r="H205" s="29"/>
      <c r="I205" s="29">
        <v>2</v>
      </c>
      <c r="J205" s="29"/>
      <c r="K205" s="29"/>
      <c r="L205" s="29"/>
      <c r="M205" s="29"/>
      <c r="N205" s="29"/>
      <c r="O205" s="29"/>
      <c r="P205" s="29"/>
      <c r="Q205" s="29"/>
      <c r="R205" s="29">
        <v>2</v>
      </c>
      <c r="S205" s="29"/>
      <c r="T205" s="29">
        <v>10</v>
      </c>
      <c r="U205" s="29"/>
      <c r="V205" s="29"/>
      <c r="W205" s="29">
        <v>8</v>
      </c>
      <c r="X205" s="29">
        <v>2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18</v>
      </c>
      <c r="AL205" s="29"/>
      <c r="AM205" s="29"/>
      <c r="AN205" s="29"/>
      <c r="AO205" s="29"/>
      <c r="AP205" s="29"/>
      <c r="AQ205" s="29"/>
      <c r="AR205" s="29">
        <v>5</v>
      </c>
      <c r="AS205" s="29">
        <v>8</v>
      </c>
      <c r="AT205" s="29"/>
      <c r="AU205" s="29">
        <v>7</v>
      </c>
      <c r="AV205" s="29"/>
      <c r="AW205" s="29"/>
      <c r="AX205" s="29"/>
      <c r="AY205" s="29">
        <v>5</v>
      </c>
      <c r="AZ205" s="29">
        <v>2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1</v>
      </c>
      <c r="BM205" s="26"/>
    </row>
    <row r="206" spans="1:65" ht="12.75" customHeight="1">
      <c r="A206" s="5">
        <v>193</v>
      </c>
      <c r="B206" s="10" t="s">
        <v>1090</v>
      </c>
      <c r="C206" s="18" t="s">
        <v>170</v>
      </c>
      <c r="D206" s="18"/>
      <c r="E206" s="29">
        <v>1</v>
      </c>
      <c r="F206" s="29">
        <v>1</v>
      </c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>
        <v>1</v>
      </c>
      <c r="U206" s="29"/>
      <c r="V206" s="29"/>
      <c r="W206" s="29"/>
      <c r="X206" s="29"/>
      <c r="Y206" s="29">
        <v>1</v>
      </c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>
        <v>1</v>
      </c>
      <c r="AR206" s="29">
        <v>1</v>
      </c>
      <c r="AS206" s="29">
        <v>1</v>
      </c>
      <c r="AT206" s="29"/>
      <c r="AU206" s="29">
        <v>1</v>
      </c>
      <c r="AV206" s="29"/>
      <c r="AW206" s="29"/>
      <c r="AX206" s="29"/>
      <c r="AY206" s="29"/>
      <c r="AZ206" s="29">
        <v>1</v>
      </c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>
        <v>1</v>
      </c>
      <c r="BM206" s="26"/>
    </row>
    <row r="207" spans="1:65" ht="12.75" customHeight="1">
      <c r="A207" s="5">
        <v>194</v>
      </c>
      <c r="B207" s="10" t="s">
        <v>1091</v>
      </c>
      <c r="C207" s="18" t="s">
        <v>170</v>
      </c>
      <c r="D207" s="18"/>
      <c r="E207" s="29">
        <v>1</v>
      </c>
      <c r="F207" s="29">
        <v>1</v>
      </c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>
        <v>1</v>
      </c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>
        <v>1</v>
      </c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>
        <v>1</v>
      </c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16</v>
      </c>
      <c r="F209" s="29">
        <v>16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6</v>
      </c>
      <c r="U209" s="29"/>
      <c r="V209" s="29"/>
      <c r="W209" s="29">
        <v>1</v>
      </c>
      <c r="X209" s="29">
        <v>5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10</v>
      </c>
      <c r="AL209" s="29"/>
      <c r="AM209" s="29"/>
      <c r="AN209" s="29"/>
      <c r="AO209" s="29"/>
      <c r="AP209" s="29"/>
      <c r="AQ209" s="29"/>
      <c r="AR209" s="29">
        <v>3</v>
      </c>
      <c r="AS209" s="29">
        <v>5</v>
      </c>
      <c r="AT209" s="29"/>
      <c r="AU209" s="29">
        <v>4</v>
      </c>
      <c r="AV209" s="29"/>
      <c r="AW209" s="29"/>
      <c r="AX209" s="29"/>
      <c r="AY209" s="29">
        <v>4</v>
      </c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>
        <v>1</v>
      </c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2</v>
      </c>
      <c r="F210" s="29">
        <v>2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2</v>
      </c>
      <c r="U210" s="29"/>
      <c r="V210" s="29"/>
      <c r="W210" s="29"/>
      <c r="X210" s="29">
        <v>2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>
        <v>2</v>
      </c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1097</v>
      </c>
      <c r="C213" s="18" t="s">
        <v>172</v>
      </c>
      <c r="D213" s="18"/>
      <c r="E213" s="29">
        <v>1</v>
      </c>
      <c r="F213" s="29">
        <v>1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>
        <v>1</v>
      </c>
      <c r="AL213" s="29"/>
      <c r="AM213" s="29"/>
      <c r="AN213" s="29"/>
      <c r="AO213" s="29"/>
      <c r="AP213" s="29"/>
      <c r="AQ213" s="29"/>
      <c r="AR213" s="29">
        <v>1</v>
      </c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1098</v>
      </c>
      <c r="C214" s="18" t="s">
        <v>172</v>
      </c>
      <c r="D214" s="18"/>
      <c r="E214" s="29">
        <v>3</v>
      </c>
      <c r="F214" s="29">
        <v>3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>
        <v>2</v>
      </c>
      <c r="U214" s="29"/>
      <c r="V214" s="29"/>
      <c r="W214" s="29"/>
      <c r="X214" s="29">
        <v>1</v>
      </c>
      <c r="Y214" s="29">
        <v>1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>
        <v>1</v>
      </c>
      <c r="AL214" s="29"/>
      <c r="AM214" s="29"/>
      <c r="AN214" s="29"/>
      <c r="AO214" s="29"/>
      <c r="AP214" s="29"/>
      <c r="AQ214" s="29">
        <v>2</v>
      </c>
      <c r="AR214" s="29">
        <v>2</v>
      </c>
      <c r="AS214" s="29">
        <v>2</v>
      </c>
      <c r="AT214" s="29"/>
      <c r="AU214" s="29">
        <v>2</v>
      </c>
      <c r="AV214" s="29"/>
      <c r="AW214" s="29"/>
      <c r="AX214" s="29"/>
      <c r="AY214" s="29"/>
      <c r="AZ214" s="29">
        <v>2</v>
      </c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>
        <v>3</v>
      </c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7</v>
      </c>
      <c r="F223" s="29">
        <v>4</v>
      </c>
      <c r="G223" s="29"/>
      <c r="H223" s="29"/>
      <c r="I223" s="29">
        <v>3</v>
      </c>
      <c r="J223" s="29"/>
      <c r="K223" s="29">
        <v>1</v>
      </c>
      <c r="L223" s="29">
        <v>1</v>
      </c>
      <c r="M223" s="29"/>
      <c r="N223" s="29"/>
      <c r="O223" s="29"/>
      <c r="P223" s="29"/>
      <c r="Q223" s="29">
        <v>1</v>
      </c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2</v>
      </c>
      <c r="AH223" s="29">
        <v>2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8</v>
      </c>
      <c r="F224" s="29">
        <v>8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5</v>
      </c>
      <c r="U224" s="29">
        <v>2</v>
      </c>
      <c r="V224" s="29">
        <v>2</v>
      </c>
      <c r="W224" s="29">
        <v>1</v>
      </c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>
        <v>1</v>
      </c>
      <c r="AL224" s="29">
        <v>2</v>
      </c>
      <c r="AM224" s="29"/>
      <c r="AN224" s="29"/>
      <c r="AO224" s="29"/>
      <c r="AP224" s="29"/>
      <c r="AQ224" s="29"/>
      <c r="AR224" s="29"/>
      <c r="AS224" s="29">
        <v>4</v>
      </c>
      <c r="AT224" s="29"/>
      <c r="AU224" s="29">
        <v>4</v>
      </c>
      <c r="AV224" s="29"/>
      <c r="AW224" s="29">
        <v>3</v>
      </c>
      <c r="AX224" s="29"/>
      <c r="AY224" s="29">
        <v>1</v>
      </c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1109</v>
      </c>
      <c r="C225" s="18" t="s">
        <v>174</v>
      </c>
      <c r="D225" s="18"/>
      <c r="E225" s="29">
        <v>1</v>
      </c>
      <c r="F225" s="29"/>
      <c r="G225" s="29"/>
      <c r="H225" s="29"/>
      <c r="I225" s="29">
        <v>1</v>
      </c>
      <c r="J225" s="29"/>
      <c r="K225" s="29"/>
      <c r="L225" s="29"/>
      <c r="M225" s="29"/>
      <c r="N225" s="29"/>
      <c r="O225" s="29"/>
      <c r="P225" s="29"/>
      <c r="Q225" s="29"/>
      <c r="R225" s="29">
        <v>1</v>
      </c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>
      <c r="A226" s="5">
        <v>213</v>
      </c>
      <c r="B226" s="10" t="s">
        <v>1110</v>
      </c>
      <c r="C226" s="18" t="s">
        <v>174</v>
      </c>
      <c r="D226" s="18"/>
      <c r="E226" s="29">
        <v>1</v>
      </c>
      <c r="F226" s="29">
        <v>1</v>
      </c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>
        <v>1</v>
      </c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>
        <v>1</v>
      </c>
      <c r="F228" s="29">
        <v>1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>
        <v>1</v>
      </c>
      <c r="AL228" s="29"/>
      <c r="AM228" s="29"/>
      <c r="AN228" s="29"/>
      <c r="AO228" s="29"/>
      <c r="AP228" s="29">
        <v>1</v>
      </c>
      <c r="AQ228" s="29"/>
      <c r="AR228" s="29">
        <v>1</v>
      </c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22</v>
      </c>
      <c r="F248" s="26">
        <f aca="true" t="shared" si="7" ref="F248:BM248">SUM(F249:F365)</f>
        <v>16</v>
      </c>
      <c r="G248" s="26">
        <f t="shared" si="7"/>
        <v>1</v>
      </c>
      <c r="H248" s="26">
        <f t="shared" si="7"/>
        <v>0</v>
      </c>
      <c r="I248" s="26">
        <f t="shared" si="7"/>
        <v>5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3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2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12</v>
      </c>
      <c r="AH248" s="26">
        <f t="shared" si="7"/>
        <v>1</v>
      </c>
      <c r="AI248" s="26">
        <f t="shared" si="7"/>
        <v>0</v>
      </c>
      <c r="AJ248" s="26">
        <f t="shared" si="7"/>
        <v>0</v>
      </c>
      <c r="AK248" s="26">
        <f t="shared" si="7"/>
        <v>3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1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>
      <c r="A262" s="5">
        <v>249</v>
      </c>
      <c r="B262" s="10" t="s">
        <v>1141</v>
      </c>
      <c r="C262" s="18" t="s">
        <v>189</v>
      </c>
      <c r="D262" s="18"/>
      <c r="E262" s="29">
        <v>1</v>
      </c>
      <c r="F262" s="29"/>
      <c r="G262" s="29">
        <v>1</v>
      </c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>
      <c r="A266" s="5">
        <v>253</v>
      </c>
      <c r="B266" s="10" t="s">
        <v>1145</v>
      </c>
      <c r="C266" s="18" t="s">
        <v>190</v>
      </c>
      <c r="D266" s="18"/>
      <c r="E266" s="29">
        <v>2</v>
      </c>
      <c r="F266" s="29">
        <v>2</v>
      </c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>
        <v>2</v>
      </c>
      <c r="AL266" s="29"/>
      <c r="AM266" s="29"/>
      <c r="AN266" s="29"/>
      <c r="AO266" s="29"/>
      <c r="AP266" s="29"/>
      <c r="AQ266" s="29"/>
      <c r="AR266" s="29">
        <v>1</v>
      </c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1164</v>
      </c>
      <c r="C290" s="18" t="s">
        <v>1631</v>
      </c>
      <c r="D290" s="18"/>
      <c r="E290" s="29">
        <v>1</v>
      </c>
      <c r="F290" s="29"/>
      <c r="G290" s="29"/>
      <c r="H290" s="29"/>
      <c r="I290" s="29">
        <v>1</v>
      </c>
      <c r="J290" s="29"/>
      <c r="K290" s="29"/>
      <c r="L290" s="29"/>
      <c r="M290" s="29"/>
      <c r="N290" s="29"/>
      <c r="O290" s="29"/>
      <c r="P290" s="29"/>
      <c r="Q290" s="29"/>
      <c r="R290" s="29">
        <v>1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>
      <c r="A291" s="5">
        <v>278</v>
      </c>
      <c r="B291" s="10" t="s">
        <v>1165</v>
      </c>
      <c r="C291" s="18" t="s">
        <v>1631</v>
      </c>
      <c r="D291" s="18"/>
      <c r="E291" s="29">
        <v>1</v>
      </c>
      <c r="F291" s="29"/>
      <c r="G291" s="29"/>
      <c r="H291" s="29"/>
      <c r="I291" s="29">
        <v>1</v>
      </c>
      <c r="J291" s="29"/>
      <c r="K291" s="29"/>
      <c r="L291" s="29"/>
      <c r="M291" s="29"/>
      <c r="N291" s="29"/>
      <c r="O291" s="29"/>
      <c r="P291" s="29"/>
      <c r="Q291" s="29"/>
      <c r="R291" s="29">
        <v>1</v>
      </c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17</v>
      </c>
      <c r="F296" s="29">
        <v>14</v>
      </c>
      <c r="G296" s="29"/>
      <c r="H296" s="29"/>
      <c r="I296" s="29">
        <v>3</v>
      </c>
      <c r="J296" s="29"/>
      <c r="K296" s="29"/>
      <c r="L296" s="29"/>
      <c r="M296" s="29">
        <v>3</v>
      </c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12</v>
      </c>
      <c r="AH296" s="29">
        <v>1</v>
      </c>
      <c r="AI296" s="29"/>
      <c r="AJ296" s="29"/>
      <c r="AK296" s="29">
        <v>1</v>
      </c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4</v>
      </c>
      <c r="F366" s="29">
        <f aca="true" t="shared" si="8" ref="F366:BM366">SUM(F367:F406)</f>
        <v>2</v>
      </c>
      <c r="G366" s="29">
        <f t="shared" si="8"/>
        <v>0</v>
      </c>
      <c r="H366" s="29">
        <f t="shared" si="8"/>
        <v>0</v>
      </c>
      <c r="I366" s="29">
        <f t="shared" si="8"/>
        <v>2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2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2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>
      <c r="A398" s="5">
        <v>385</v>
      </c>
      <c r="B398" s="10" t="s">
        <v>1247</v>
      </c>
      <c r="C398" s="18" t="s">
        <v>247</v>
      </c>
      <c r="D398" s="18"/>
      <c r="E398" s="29">
        <v>4</v>
      </c>
      <c r="F398" s="29">
        <v>2</v>
      </c>
      <c r="G398" s="29"/>
      <c r="H398" s="29"/>
      <c r="I398" s="29">
        <v>2</v>
      </c>
      <c r="J398" s="29"/>
      <c r="K398" s="29"/>
      <c r="L398" s="29"/>
      <c r="M398" s="29">
        <v>2</v>
      </c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>
        <v>2</v>
      </c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22</v>
      </c>
      <c r="F407" s="26">
        <f aca="true" t="shared" si="9" ref="F407:BM407">SUM(F408:F464)</f>
        <v>21</v>
      </c>
      <c r="G407" s="26">
        <f t="shared" si="9"/>
        <v>0</v>
      </c>
      <c r="H407" s="26">
        <f t="shared" si="9"/>
        <v>0</v>
      </c>
      <c r="I407" s="26">
        <f t="shared" si="9"/>
        <v>1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1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1</v>
      </c>
      <c r="U407" s="26">
        <f t="shared" si="9"/>
        <v>0</v>
      </c>
      <c r="V407" s="26">
        <f t="shared" si="9"/>
        <v>0</v>
      </c>
      <c r="W407" s="26">
        <f t="shared" si="9"/>
        <v>1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8</v>
      </c>
      <c r="AH407" s="26">
        <f t="shared" si="9"/>
        <v>2</v>
      </c>
      <c r="AI407" s="26">
        <f t="shared" si="9"/>
        <v>0</v>
      </c>
      <c r="AJ407" s="26">
        <f t="shared" si="9"/>
        <v>0</v>
      </c>
      <c r="AK407" s="26">
        <f t="shared" si="9"/>
        <v>10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2</v>
      </c>
      <c r="AS407" s="26">
        <f t="shared" si="9"/>
        <v>1</v>
      </c>
      <c r="AT407" s="26">
        <f t="shared" si="9"/>
        <v>0</v>
      </c>
      <c r="AU407" s="26">
        <f t="shared" si="9"/>
        <v>1</v>
      </c>
      <c r="AV407" s="26">
        <f t="shared" si="9"/>
        <v>0</v>
      </c>
      <c r="AW407" s="26">
        <f t="shared" si="9"/>
        <v>0</v>
      </c>
      <c r="AX407" s="26">
        <f t="shared" si="9"/>
        <v>1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1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9</v>
      </c>
      <c r="F436" s="29">
        <v>9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>
        <v>1</v>
      </c>
      <c r="U436" s="29"/>
      <c r="V436" s="29"/>
      <c r="W436" s="29">
        <v>1</v>
      </c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8</v>
      </c>
      <c r="AL436" s="29"/>
      <c r="AM436" s="29"/>
      <c r="AN436" s="29"/>
      <c r="AO436" s="29"/>
      <c r="AP436" s="29"/>
      <c r="AQ436" s="29"/>
      <c r="AR436" s="29">
        <v>2</v>
      </c>
      <c r="AS436" s="29">
        <v>1</v>
      </c>
      <c r="AT436" s="29"/>
      <c r="AU436" s="29">
        <v>1</v>
      </c>
      <c r="AV436" s="29"/>
      <c r="AW436" s="29"/>
      <c r="AX436" s="29">
        <v>1</v>
      </c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>
        <v>1</v>
      </c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13</v>
      </c>
      <c r="F437" s="29">
        <v>12</v>
      </c>
      <c r="G437" s="29"/>
      <c r="H437" s="29"/>
      <c r="I437" s="29">
        <v>1</v>
      </c>
      <c r="J437" s="29"/>
      <c r="K437" s="29"/>
      <c r="L437" s="29"/>
      <c r="M437" s="29">
        <v>1</v>
      </c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>
        <v>8</v>
      </c>
      <c r="AH437" s="29">
        <v>2</v>
      </c>
      <c r="AI437" s="29"/>
      <c r="AJ437" s="29"/>
      <c r="AK437" s="29">
        <v>2</v>
      </c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25</v>
      </c>
      <c r="F476" s="26">
        <f aca="true" t="shared" si="11" ref="F476:BM476">SUM(F477:F515)</f>
        <v>18</v>
      </c>
      <c r="G476" s="26">
        <f t="shared" si="11"/>
        <v>0</v>
      </c>
      <c r="H476" s="26">
        <f t="shared" si="11"/>
        <v>0</v>
      </c>
      <c r="I476" s="26">
        <f t="shared" si="11"/>
        <v>7</v>
      </c>
      <c r="J476" s="26">
        <f t="shared" si="11"/>
        <v>0</v>
      </c>
      <c r="K476" s="26">
        <f t="shared" si="11"/>
        <v>0</v>
      </c>
      <c r="L476" s="26">
        <f t="shared" si="11"/>
        <v>6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1</v>
      </c>
      <c r="S476" s="26">
        <f t="shared" si="11"/>
        <v>0</v>
      </c>
      <c r="T476" s="26">
        <f t="shared" si="11"/>
        <v>8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6</v>
      </c>
      <c r="Y476" s="26">
        <f t="shared" si="11"/>
        <v>2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1</v>
      </c>
      <c r="AI476" s="26">
        <f t="shared" si="11"/>
        <v>0</v>
      </c>
      <c r="AJ476" s="26">
        <f t="shared" si="11"/>
        <v>0</v>
      </c>
      <c r="AK476" s="26">
        <f t="shared" si="11"/>
        <v>9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6</v>
      </c>
      <c r="AQ476" s="26">
        <f t="shared" si="11"/>
        <v>2</v>
      </c>
      <c r="AR476" s="26">
        <f t="shared" si="11"/>
        <v>5</v>
      </c>
      <c r="AS476" s="26">
        <f t="shared" si="11"/>
        <v>4</v>
      </c>
      <c r="AT476" s="26">
        <f t="shared" si="11"/>
        <v>0</v>
      </c>
      <c r="AU476" s="26">
        <f t="shared" si="11"/>
        <v>4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4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2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10</v>
      </c>
      <c r="F503" s="29">
        <v>4</v>
      </c>
      <c r="G503" s="29"/>
      <c r="H503" s="29"/>
      <c r="I503" s="29">
        <v>6</v>
      </c>
      <c r="J503" s="29"/>
      <c r="K503" s="29"/>
      <c r="L503" s="29">
        <v>6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1</v>
      </c>
      <c r="AI503" s="29"/>
      <c r="AJ503" s="29"/>
      <c r="AK503" s="29">
        <v>3</v>
      </c>
      <c r="AL503" s="29"/>
      <c r="AM503" s="29"/>
      <c r="AN503" s="29"/>
      <c r="AO503" s="29"/>
      <c r="AP503" s="29">
        <v>1</v>
      </c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>
        <v>1</v>
      </c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6</v>
      </c>
      <c r="F504" s="29">
        <v>6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1</v>
      </c>
      <c r="U504" s="29"/>
      <c r="V504" s="29"/>
      <c r="W504" s="29"/>
      <c r="X504" s="29">
        <v>1</v>
      </c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5</v>
      </c>
      <c r="AL504" s="29"/>
      <c r="AM504" s="29"/>
      <c r="AN504" s="29"/>
      <c r="AO504" s="29"/>
      <c r="AP504" s="29">
        <v>5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7</v>
      </c>
      <c r="F509" s="29">
        <v>6</v>
      </c>
      <c r="G509" s="29"/>
      <c r="H509" s="29"/>
      <c r="I509" s="29">
        <v>1</v>
      </c>
      <c r="J509" s="29"/>
      <c r="K509" s="29"/>
      <c r="L509" s="29"/>
      <c r="M509" s="29"/>
      <c r="N509" s="29"/>
      <c r="O509" s="29"/>
      <c r="P509" s="29"/>
      <c r="Q509" s="29"/>
      <c r="R509" s="29">
        <v>1</v>
      </c>
      <c r="S509" s="29"/>
      <c r="T509" s="29">
        <v>5</v>
      </c>
      <c r="U509" s="29"/>
      <c r="V509" s="29"/>
      <c r="W509" s="29"/>
      <c r="X509" s="29">
        <v>5</v>
      </c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1</v>
      </c>
      <c r="AL509" s="29"/>
      <c r="AM509" s="29"/>
      <c r="AN509" s="29"/>
      <c r="AO509" s="29"/>
      <c r="AP509" s="29"/>
      <c r="AQ509" s="29"/>
      <c r="AR509" s="29">
        <v>3</v>
      </c>
      <c r="AS509" s="29">
        <v>2</v>
      </c>
      <c r="AT509" s="29"/>
      <c r="AU509" s="29">
        <v>2</v>
      </c>
      <c r="AV509" s="29"/>
      <c r="AW509" s="29"/>
      <c r="AX509" s="29"/>
      <c r="AY509" s="29"/>
      <c r="AZ509" s="29">
        <v>2</v>
      </c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>
        <v>1</v>
      </c>
      <c r="BM509" s="26"/>
    </row>
    <row r="510" spans="1:65" ht="12.75" customHeight="1">
      <c r="A510" s="5">
        <v>497</v>
      </c>
      <c r="B510" s="10" t="s">
        <v>1339</v>
      </c>
      <c r="C510" s="18" t="s">
        <v>294</v>
      </c>
      <c r="D510" s="18"/>
      <c r="E510" s="29">
        <v>2</v>
      </c>
      <c r="F510" s="29">
        <v>2</v>
      </c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>
        <v>2</v>
      </c>
      <c r="U510" s="29"/>
      <c r="V510" s="29"/>
      <c r="W510" s="29"/>
      <c r="X510" s="29"/>
      <c r="Y510" s="29">
        <v>2</v>
      </c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>
        <v>2</v>
      </c>
      <c r="AR510" s="29">
        <v>2</v>
      </c>
      <c r="AS510" s="29">
        <v>2</v>
      </c>
      <c r="AT510" s="29"/>
      <c r="AU510" s="29">
        <v>2</v>
      </c>
      <c r="AV510" s="29"/>
      <c r="AW510" s="29"/>
      <c r="AX510" s="29"/>
      <c r="AY510" s="29"/>
      <c r="AZ510" s="29">
        <v>2</v>
      </c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15</v>
      </c>
      <c r="F516" s="26">
        <f t="shared" si="12"/>
        <v>8</v>
      </c>
      <c r="G516" s="26">
        <f t="shared" si="12"/>
        <v>0</v>
      </c>
      <c r="H516" s="26">
        <f t="shared" si="12"/>
        <v>0</v>
      </c>
      <c r="I516" s="26">
        <f t="shared" si="12"/>
        <v>7</v>
      </c>
      <c r="J516" s="26">
        <f t="shared" si="12"/>
        <v>0</v>
      </c>
      <c r="K516" s="26">
        <f t="shared" si="12"/>
        <v>2</v>
      </c>
      <c r="L516" s="26">
        <f t="shared" si="12"/>
        <v>2</v>
      </c>
      <c r="M516" s="26">
        <f t="shared" si="12"/>
        <v>2</v>
      </c>
      <c r="N516" s="26">
        <f t="shared" si="12"/>
        <v>1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1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1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6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2</v>
      </c>
      <c r="AS516" s="26">
        <f t="shared" si="13"/>
        <v>1</v>
      </c>
      <c r="AT516" s="26">
        <f t="shared" si="13"/>
        <v>0</v>
      </c>
      <c r="AU516" s="26">
        <f t="shared" si="13"/>
        <v>1</v>
      </c>
      <c r="AV516" s="26">
        <f t="shared" si="13"/>
        <v>1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1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8</v>
      </c>
      <c r="F521" s="29">
        <v>2</v>
      </c>
      <c r="G521" s="29"/>
      <c r="H521" s="29"/>
      <c r="I521" s="29">
        <v>6</v>
      </c>
      <c r="J521" s="29"/>
      <c r="K521" s="29">
        <v>2</v>
      </c>
      <c r="L521" s="29">
        <v>2</v>
      </c>
      <c r="M521" s="29">
        <v>1</v>
      </c>
      <c r="N521" s="29">
        <v>1</v>
      </c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>
        <v>1</v>
      </c>
      <c r="AE521" s="29"/>
      <c r="AF521" s="29"/>
      <c r="AG521" s="29"/>
      <c r="AH521" s="29"/>
      <c r="AI521" s="29"/>
      <c r="AJ521" s="29"/>
      <c r="AK521" s="29">
        <v>1</v>
      </c>
      <c r="AL521" s="29"/>
      <c r="AM521" s="29"/>
      <c r="AN521" s="29"/>
      <c r="AO521" s="29"/>
      <c r="AP521" s="29"/>
      <c r="AQ521" s="29"/>
      <c r="AR521" s="29">
        <v>1</v>
      </c>
      <c r="AS521" s="29">
        <v>1</v>
      </c>
      <c r="AT521" s="29"/>
      <c r="AU521" s="29">
        <v>1</v>
      </c>
      <c r="AV521" s="29">
        <v>1</v>
      </c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2</v>
      </c>
      <c r="F522" s="29">
        <v>1</v>
      </c>
      <c r="G522" s="29"/>
      <c r="H522" s="29"/>
      <c r="I522" s="29">
        <v>1</v>
      </c>
      <c r="J522" s="29"/>
      <c r="K522" s="29"/>
      <c r="L522" s="29"/>
      <c r="M522" s="29">
        <v>1</v>
      </c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>
        <v>1</v>
      </c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1349</v>
      </c>
      <c r="C524" s="18" t="s">
        <v>302</v>
      </c>
      <c r="D524" s="18"/>
      <c r="E524" s="29">
        <v>2</v>
      </c>
      <c r="F524" s="29">
        <v>2</v>
      </c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>
        <v>2</v>
      </c>
      <c r="AL524" s="29"/>
      <c r="AM524" s="29"/>
      <c r="AN524" s="29"/>
      <c r="AO524" s="29"/>
      <c r="AP524" s="29"/>
      <c r="AQ524" s="29"/>
      <c r="AR524" s="29">
        <v>1</v>
      </c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>
      <c r="A540" s="5">
        <v>527</v>
      </c>
      <c r="B540" s="10" t="s">
        <v>1363</v>
      </c>
      <c r="C540" s="18" t="s">
        <v>306</v>
      </c>
      <c r="D540" s="18"/>
      <c r="E540" s="29">
        <v>1</v>
      </c>
      <c r="F540" s="29">
        <v>1</v>
      </c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>
        <v>1</v>
      </c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>
      <c r="A545" s="5">
        <v>532</v>
      </c>
      <c r="B545" s="10" t="s">
        <v>324</v>
      </c>
      <c r="C545" s="18" t="s">
        <v>307</v>
      </c>
      <c r="D545" s="18"/>
      <c r="E545" s="29">
        <v>2</v>
      </c>
      <c r="F545" s="29">
        <v>2</v>
      </c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>
        <v>2</v>
      </c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>
        <v>1</v>
      </c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108</v>
      </c>
      <c r="F558" s="26">
        <f aca="true" t="shared" si="14" ref="F558:BM558">SUM(F560:F622)</f>
        <v>100</v>
      </c>
      <c r="G558" s="26">
        <f t="shared" si="14"/>
        <v>0</v>
      </c>
      <c r="H558" s="26">
        <f t="shared" si="14"/>
        <v>0</v>
      </c>
      <c r="I558" s="26">
        <f t="shared" si="14"/>
        <v>8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8</v>
      </c>
      <c r="S558" s="26">
        <f t="shared" si="14"/>
        <v>0</v>
      </c>
      <c r="T558" s="26">
        <f t="shared" si="14"/>
        <v>9</v>
      </c>
      <c r="U558" s="26">
        <f t="shared" si="14"/>
        <v>2</v>
      </c>
      <c r="V558" s="26">
        <f t="shared" si="14"/>
        <v>2</v>
      </c>
      <c r="W558" s="26">
        <f t="shared" si="14"/>
        <v>3</v>
      </c>
      <c r="X558" s="26">
        <f t="shared" si="14"/>
        <v>1</v>
      </c>
      <c r="Y558" s="26">
        <f t="shared" si="14"/>
        <v>1</v>
      </c>
      <c r="Z558" s="26">
        <f t="shared" si="14"/>
        <v>0</v>
      </c>
      <c r="AA558" s="26">
        <f t="shared" si="14"/>
        <v>0</v>
      </c>
      <c r="AB558" s="26">
        <f t="shared" si="14"/>
        <v>1</v>
      </c>
      <c r="AC558" s="26">
        <f t="shared" si="14"/>
        <v>0</v>
      </c>
      <c r="AD558" s="26">
        <f t="shared" si="14"/>
        <v>1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51</v>
      </c>
      <c r="AI558" s="26">
        <f t="shared" si="14"/>
        <v>0</v>
      </c>
      <c r="AJ558" s="26">
        <f t="shared" si="14"/>
        <v>0</v>
      </c>
      <c r="AK558" s="26">
        <f t="shared" si="14"/>
        <v>38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3</v>
      </c>
      <c r="AR558" s="26">
        <f t="shared" si="14"/>
        <v>12</v>
      </c>
      <c r="AS558" s="26">
        <f t="shared" si="14"/>
        <v>8</v>
      </c>
      <c r="AT558" s="26">
        <f t="shared" si="14"/>
        <v>0</v>
      </c>
      <c r="AU558" s="26">
        <f t="shared" si="14"/>
        <v>4</v>
      </c>
      <c r="AV558" s="26">
        <f t="shared" si="14"/>
        <v>0</v>
      </c>
      <c r="AW558" s="26">
        <f t="shared" si="14"/>
        <v>0</v>
      </c>
      <c r="AX558" s="26">
        <f t="shared" si="14"/>
        <v>1</v>
      </c>
      <c r="AY558" s="26">
        <f t="shared" si="14"/>
        <v>3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1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13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103</v>
      </c>
      <c r="F559" s="26">
        <f aca="true" t="shared" si="15" ref="F559:BM559">SUM(F560:F599)</f>
        <v>95</v>
      </c>
      <c r="G559" s="26">
        <f t="shared" si="15"/>
        <v>0</v>
      </c>
      <c r="H559" s="26">
        <f t="shared" si="15"/>
        <v>0</v>
      </c>
      <c r="I559" s="26">
        <f t="shared" si="15"/>
        <v>8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8</v>
      </c>
      <c r="S559" s="26">
        <f t="shared" si="15"/>
        <v>0</v>
      </c>
      <c r="T559" s="26">
        <f t="shared" si="15"/>
        <v>9</v>
      </c>
      <c r="U559" s="26">
        <f t="shared" si="15"/>
        <v>2</v>
      </c>
      <c r="V559" s="26">
        <f t="shared" si="15"/>
        <v>2</v>
      </c>
      <c r="W559" s="26">
        <f t="shared" si="15"/>
        <v>3</v>
      </c>
      <c r="X559" s="26">
        <f t="shared" si="15"/>
        <v>1</v>
      </c>
      <c r="Y559" s="26">
        <f t="shared" si="15"/>
        <v>1</v>
      </c>
      <c r="Z559" s="26">
        <f t="shared" si="15"/>
        <v>0</v>
      </c>
      <c r="AA559" s="26">
        <f t="shared" si="15"/>
        <v>0</v>
      </c>
      <c r="AB559" s="26">
        <f t="shared" si="15"/>
        <v>1</v>
      </c>
      <c r="AC559" s="26">
        <f t="shared" si="15"/>
        <v>0</v>
      </c>
      <c r="AD559" s="26">
        <f t="shared" si="15"/>
        <v>1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47</v>
      </c>
      <c r="AI559" s="26">
        <f t="shared" si="15"/>
        <v>0</v>
      </c>
      <c r="AJ559" s="26">
        <f t="shared" si="15"/>
        <v>0</v>
      </c>
      <c r="AK559" s="26">
        <f t="shared" si="15"/>
        <v>37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3</v>
      </c>
      <c r="AR559" s="26">
        <f t="shared" si="15"/>
        <v>12</v>
      </c>
      <c r="AS559" s="26">
        <f t="shared" si="15"/>
        <v>8</v>
      </c>
      <c r="AT559" s="26">
        <f t="shared" si="15"/>
        <v>0</v>
      </c>
      <c r="AU559" s="26">
        <f t="shared" si="15"/>
        <v>4</v>
      </c>
      <c r="AV559" s="26">
        <f t="shared" si="15"/>
        <v>0</v>
      </c>
      <c r="AW559" s="26">
        <f t="shared" si="15"/>
        <v>0</v>
      </c>
      <c r="AX559" s="26">
        <f t="shared" si="15"/>
        <v>1</v>
      </c>
      <c r="AY559" s="26">
        <f t="shared" si="15"/>
        <v>3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1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13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16</v>
      </c>
      <c r="F566" s="29">
        <v>16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3</v>
      </c>
      <c r="U566" s="29"/>
      <c r="V566" s="29"/>
      <c r="W566" s="29">
        <v>2</v>
      </c>
      <c r="X566" s="29"/>
      <c r="Y566" s="29">
        <v>1</v>
      </c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13</v>
      </c>
      <c r="AL566" s="29"/>
      <c r="AM566" s="29"/>
      <c r="AN566" s="29"/>
      <c r="AO566" s="29"/>
      <c r="AP566" s="29"/>
      <c r="AQ566" s="29">
        <v>2</v>
      </c>
      <c r="AR566" s="29">
        <v>6</v>
      </c>
      <c r="AS566" s="29">
        <v>2</v>
      </c>
      <c r="AT566" s="29"/>
      <c r="AU566" s="29">
        <v>1</v>
      </c>
      <c r="AV566" s="29"/>
      <c r="AW566" s="29"/>
      <c r="AX566" s="29"/>
      <c r="AY566" s="29">
        <v>1</v>
      </c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13</v>
      </c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68</v>
      </c>
      <c r="F571" s="29">
        <v>60</v>
      </c>
      <c r="G571" s="29"/>
      <c r="H571" s="29"/>
      <c r="I571" s="29">
        <v>8</v>
      </c>
      <c r="J571" s="29"/>
      <c r="K571" s="29"/>
      <c r="L571" s="29"/>
      <c r="M571" s="29"/>
      <c r="N571" s="29"/>
      <c r="O571" s="29"/>
      <c r="P571" s="29"/>
      <c r="Q571" s="29"/>
      <c r="R571" s="29">
        <v>8</v>
      </c>
      <c r="S571" s="29"/>
      <c r="T571" s="29">
        <v>2</v>
      </c>
      <c r="U571" s="29">
        <v>2</v>
      </c>
      <c r="V571" s="29"/>
      <c r="W571" s="29"/>
      <c r="X571" s="29"/>
      <c r="Y571" s="29"/>
      <c r="Z571" s="29"/>
      <c r="AA571" s="29"/>
      <c r="AB571" s="29">
        <v>1</v>
      </c>
      <c r="AC571" s="29"/>
      <c r="AD571" s="29">
        <v>1</v>
      </c>
      <c r="AE571" s="29"/>
      <c r="AF571" s="29"/>
      <c r="AG571" s="29"/>
      <c r="AH571" s="29">
        <v>47</v>
      </c>
      <c r="AI571" s="29"/>
      <c r="AJ571" s="29"/>
      <c r="AK571" s="29">
        <v>9</v>
      </c>
      <c r="AL571" s="29"/>
      <c r="AM571" s="29"/>
      <c r="AN571" s="29"/>
      <c r="AO571" s="29"/>
      <c r="AP571" s="29"/>
      <c r="AQ571" s="29"/>
      <c r="AR571" s="29">
        <v>1</v>
      </c>
      <c r="AS571" s="29">
        <v>2</v>
      </c>
      <c r="AT571" s="29"/>
      <c r="AU571" s="29"/>
      <c r="AV571" s="29"/>
      <c r="AW571" s="29"/>
      <c r="AX571" s="29"/>
      <c r="AY571" s="29"/>
      <c r="AZ571" s="29"/>
      <c r="BA571" s="29"/>
      <c r="BB571" s="29"/>
      <c r="BC571" s="29">
        <v>1</v>
      </c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16</v>
      </c>
      <c r="F572" s="29">
        <v>16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3</v>
      </c>
      <c r="U572" s="29"/>
      <c r="V572" s="29">
        <v>2</v>
      </c>
      <c r="W572" s="29">
        <v>1</v>
      </c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13</v>
      </c>
      <c r="AL572" s="29"/>
      <c r="AM572" s="29"/>
      <c r="AN572" s="29"/>
      <c r="AO572" s="29"/>
      <c r="AP572" s="29"/>
      <c r="AQ572" s="29"/>
      <c r="AR572" s="29">
        <v>2</v>
      </c>
      <c r="AS572" s="29">
        <v>3</v>
      </c>
      <c r="AT572" s="29"/>
      <c r="AU572" s="29">
        <v>2</v>
      </c>
      <c r="AV572" s="29"/>
      <c r="AW572" s="29"/>
      <c r="AX572" s="29">
        <v>1</v>
      </c>
      <c r="AY572" s="29">
        <v>1</v>
      </c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>
      <c r="A575" s="5">
        <v>562</v>
      </c>
      <c r="B575" s="10" t="s">
        <v>351</v>
      </c>
      <c r="C575" s="18" t="s">
        <v>317</v>
      </c>
      <c r="D575" s="18"/>
      <c r="E575" s="29">
        <v>1</v>
      </c>
      <c r="F575" s="29">
        <v>1</v>
      </c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>
        <v>1</v>
      </c>
      <c r="AL575" s="29"/>
      <c r="AM575" s="29"/>
      <c r="AN575" s="29"/>
      <c r="AO575" s="29"/>
      <c r="AP575" s="29"/>
      <c r="AQ575" s="29"/>
      <c r="AR575" s="29">
        <v>1</v>
      </c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>
      <c r="A593" s="5">
        <v>580</v>
      </c>
      <c r="B593" s="10" t="s">
        <v>369</v>
      </c>
      <c r="C593" s="18" t="s">
        <v>1370</v>
      </c>
      <c r="D593" s="18"/>
      <c r="E593" s="29">
        <v>2</v>
      </c>
      <c r="F593" s="29">
        <v>2</v>
      </c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>
        <v>1</v>
      </c>
      <c r="U593" s="29"/>
      <c r="V593" s="29"/>
      <c r="W593" s="29"/>
      <c r="X593" s="29">
        <v>1</v>
      </c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>
        <v>1</v>
      </c>
      <c r="AL593" s="29"/>
      <c r="AM593" s="29"/>
      <c r="AN593" s="29"/>
      <c r="AO593" s="29"/>
      <c r="AP593" s="29"/>
      <c r="AQ593" s="29">
        <v>1</v>
      </c>
      <c r="AR593" s="29">
        <v>2</v>
      </c>
      <c r="AS593" s="29">
        <v>1</v>
      </c>
      <c r="AT593" s="29"/>
      <c r="AU593" s="29">
        <v>1</v>
      </c>
      <c r="AV593" s="29"/>
      <c r="AW593" s="29"/>
      <c r="AX593" s="29"/>
      <c r="AY593" s="29">
        <v>1</v>
      </c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>
      <c r="A600" s="5">
        <v>587</v>
      </c>
      <c r="B600" s="10" t="s">
        <v>376</v>
      </c>
      <c r="C600" s="18" t="s">
        <v>1636</v>
      </c>
      <c r="D600" s="18"/>
      <c r="E600" s="29">
        <v>5</v>
      </c>
      <c r="F600" s="29">
        <v>5</v>
      </c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>
        <v>4</v>
      </c>
      <c r="AI600" s="29"/>
      <c r="AJ600" s="29"/>
      <c r="AK600" s="29">
        <v>1</v>
      </c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25</v>
      </c>
      <c r="F644" s="26">
        <f aca="true" t="shared" si="17" ref="F644:BM644">SUM(F645:F705)</f>
        <v>22</v>
      </c>
      <c r="G644" s="26">
        <f t="shared" si="17"/>
        <v>0</v>
      </c>
      <c r="H644" s="26">
        <f t="shared" si="17"/>
        <v>0</v>
      </c>
      <c r="I644" s="26">
        <f t="shared" si="17"/>
        <v>3</v>
      </c>
      <c r="J644" s="26">
        <f t="shared" si="17"/>
        <v>0</v>
      </c>
      <c r="K644" s="26">
        <f t="shared" si="17"/>
        <v>2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1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6</v>
      </c>
      <c r="AI644" s="26">
        <f t="shared" si="17"/>
        <v>0</v>
      </c>
      <c r="AJ644" s="26">
        <f t="shared" si="17"/>
        <v>0</v>
      </c>
      <c r="AK644" s="26">
        <f t="shared" si="17"/>
        <v>16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20</v>
      </c>
      <c r="AS644" s="26">
        <f t="shared" si="17"/>
        <v>2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>
        <v>14</v>
      </c>
      <c r="F698" s="29">
        <v>12</v>
      </c>
      <c r="G698" s="29"/>
      <c r="H698" s="29"/>
      <c r="I698" s="29">
        <v>2</v>
      </c>
      <c r="J698" s="29"/>
      <c r="K698" s="29">
        <v>2</v>
      </c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>
        <v>4</v>
      </c>
      <c r="AI698" s="29"/>
      <c r="AJ698" s="29"/>
      <c r="AK698" s="29">
        <v>8</v>
      </c>
      <c r="AL698" s="29"/>
      <c r="AM698" s="29"/>
      <c r="AN698" s="29"/>
      <c r="AO698" s="29"/>
      <c r="AP698" s="29"/>
      <c r="AQ698" s="29"/>
      <c r="AR698" s="29">
        <v>11</v>
      </c>
      <c r="AS698" s="29">
        <v>2</v>
      </c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>
      <c r="A700" s="5">
        <v>687</v>
      </c>
      <c r="B700" s="10" t="s">
        <v>439</v>
      </c>
      <c r="C700" s="18" t="s">
        <v>1409</v>
      </c>
      <c r="D700" s="18"/>
      <c r="E700" s="29">
        <v>1</v>
      </c>
      <c r="F700" s="29"/>
      <c r="G700" s="29"/>
      <c r="H700" s="29"/>
      <c r="I700" s="29">
        <v>1</v>
      </c>
      <c r="J700" s="29"/>
      <c r="K700" s="29"/>
      <c r="L700" s="29"/>
      <c r="M700" s="29"/>
      <c r="N700" s="29"/>
      <c r="O700" s="29"/>
      <c r="P700" s="29"/>
      <c r="Q700" s="29"/>
      <c r="R700" s="29">
        <v>1</v>
      </c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9</v>
      </c>
      <c r="F701" s="29">
        <v>9</v>
      </c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>
        <v>2</v>
      </c>
      <c r="AI701" s="29"/>
      <c r="AJ701" s="29"/>
      <c r="AK701" s="29">
        <v>7</v>
      </c>
      <c r="AL701" s="29"/>
      <c r="AM701" s="29"/>
      <c r="AN701" s="29"/>
      <c r="AO701" s="29"/>
      <c r="AP701" s="29"/>
      <c r="AQ701" s="29"/>
      <c r="AR701" s="29">
        <v>8</v>
      </c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>
      <c r="A703" s="5">
        <v>690</v>
      </c>
      <c r="B703" s="10" t="s">
        <v>441</v>
      </c>
      <c r="C703" s="18" t="s">
        <v>1639</v>
      </c>
      <c r="D703" s="18"/>
      <c r="E703" s="29">
        <v>1</v>
      </c>
      <c r="F703" s="29">
        <v>1</v>
      </c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>
        <v>1</v>
      </c>
      <c r="AL703" s="29"/>
      <c r="AM703" s="29"/>
      <c r="AN703" s="29"/>
      <c r="AO703" s="29"/>
      <c r="AP703" s="29"/>
      <c r="AQ703" s="29"/>
      <c r="AR703" s="29">
        <v>1</v>
      </c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2</v>
      </c>
      <c r="F706" s="26">
        <f aca="true" t="shared" si="18" ref="F706:BM706">SUM(F707:F718)</f>
        <v>2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2</v>
      </c>
      <c r="U706" s="26">
        <f t="shared" si="18"/>
        <v>0</v>
      </c>
      <c r="V706" s="26">
        <f t="shared" si="18"/>
        <v>0</v>
      </c>
      <c r="W706" s="26">
        <f t="shared" si="18"/>
        <v>2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2</v>
      </c>
      <c r="AQ706" s="26">
        <f t="shared" si="18"/>
        <v>0</v>
      </c>
      <c r="AR706" s="26">
        <f t="shared" si="18"/>
        <v>2</v>
      </c>
      <c r="AS706" s="26">
        <f t="shared" si="18"/>
        <v>2</v>
      </c>
      <c r="AT706" s="26">
        <f t="shared" si="18"/>
        <v>0</v>
      </c>
      <c r="AU706" s="26">
        <f t="shared" si="18"/>
        <v>1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1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>
      <c r="A708" s="5">
        <v>695</v>
      </c>
      <c r="B708" s="10" t="s">
        <v>444</v>
      </c>
      <c r="C708" s="18" t="s">
        <v>1412</v>
      </c>
      <c r="D708" s="18"/>
      <c r="E708" s="29">
        <v>2</v>
      </c>
      <c r="F708" s="29">
        <v>2</v>
      </c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>
        <v>2</v>
      </c>
      <c r="U708" s="29"/>
      <c r="V708" s="29"/>
      <c r="W708" s="29">
        <v>2</v>
      </c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>
        <v>2</v>
      </c>
      <c r="AQ708" s="29"/>
      <c r="AR708" s="29">
        <v>2</v>
      </c>
      <c r="AS708" s="29">
        <v>2</v>
      </c>
      <c r="AT708" s="29"/>
      <c r="AU708" s="29">
        <v>1</v>
      </c>
      <c r="AV708" s="29"/>
      <c r="AW708" s="29"/>
      <c r="AX708" s="29"/>
      <c r="AY708" s="29">
        <v>1</v>
      </c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6</v>
      </c>
      <c r="F719" s="26">
        <f aca="true" t="shared" si="19" ref="F719:BM719">SUM(F720:F770)</f>
        <v>4</v>
      </c>
      <c r="G719" s="26">
        <f t="shared" si="19"/>
        <v>1</v>
      </c>
      <c r="H719" s="26">
        <f t="shared" si="19"/>
        <v>0</v>
      </c>
      <c r="I719" s="26">
        <f t="shared" si="19"/>
        <v>1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1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1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2</v>
      </c>
      <c r="AI719" s="26">
        <f t="shared" si="19"/>
        <v>0</v>
      </c>
      <c r="AJ719" s="26">
        <f t="shared" si="19"/>
        <v>0</v>
      </c>
      <c r="AK719" s="26">
        <f t="shared" si="19"/>
        <v>1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4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>
      <c r="A721" s="5">
        <v>708</v>
      </c>
      <c r="B721" s="10" t="s">
        <v>456</v>
      </c>
      <c r="C721" s="18" t="s">
        <v>1419</v>
      </c>
      <c r="D721" s="18"/>
      <c r="E721" s="29">
        <v>1</v>
      </c>
      <c r="F721" s="29"/>
      <c r="G721" s="29">
        <v>1</v>
      </c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>
      <c r="A737" s="5">
        <v>724</v>
      </c>
      <c r="B737" s="10" t="s">
        <v>464</v>
      </c>
      <c r="C737" s="18" t="s">
        <v>1421</v>
      </c>
      <c r="D737" s="18"/>
      <c r="E737" s="29">
        <v>1</v>
      </c>
      <c r="F737" s="29"/>
      <c r="G737" s="29"/>
      <c r="H737" s="29"/>
      <c r="I737" s="29">
        <v>1</v>
      </c>
      <c r="J737" s="29"/>
      <c r="K737" s="29"/>
      <c r="L737" s="29"/>
      <c r="M737" s="29"/>
      <c r="N737" s="29"/>
      <c r="O737" s="29"/>
      <c r="P737" s="29"/>
      <c r="Q737" s="29"/>
      <c r="R737" s="29">
        <v>1</v>
      </c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465</v>
      </c>
      <c r="C738" s="18" t="s">
        <v>1593</v>
      </c>
      <c r="D738" s="18"/>
      <c r="E738" s="29">
        <v>3</v>
      </c>
      <c r="F738" s="29">
        <v>3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>
        <v>2</v>
      </c>
      <c r="AI738" s="29"/>
      <c r="AJ738" s="29"/>
      <c r="AK738" s="29">
        <v>1</v>
      </c>
      <c r="AL738" s="29"/>
      <c r="AM738" s="29"/>
      <c r="AN738" s="29"/>
      <c r="AO738" s="29"/>
      <c r="AP738" s="29">
        <v>3</v>
      </c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>
      <c r="A739" s="5">
        <v>726</v>
      </c>
      <c r="B739" s="10" t="s">
        <v>466</v>
      </c>
      <c r="C739" s="18" t="s">
        <v>1593</v>
      </c>
      <c r="D739" s="18"/>
      <c r="E739" s="29">
        <v>1</v>
      </c>
      <c r="F739" s="29">
        <v>1</v>
      </c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>
        <v>1</v>
      </c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>
        <v>1</v>
      </c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19</v>
      </c>
      <c r="F771" s="26">
        <f aca="true" t="shared" si="20" ref="F771:BM771">SUM(F772:F832)</f>
        <v>18</v>
      </c>
      <c r="G771" s="26">
        <f t="shared" si="20"/>
        <v>0</v>
      </c>
      <c r="H771" s="26">
        <f t="shared" si="20"/>
        <v>0</v>
      </c>
      <c r="I771" s="26">
        <f t="shared" si="20"/>
        <v>1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1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3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1</v>
      </c>
      <c r="AI771" s="26">
        <f t="shared" si="20"/>
        <v>0</v>
      </c>
      <c r="AJ771" s="26">
        <f t="shared" si="20"/>
        <v>0</v>
      </c>
      <c r="AK771" s="26">
        <f t="shared" si="20"/>
        <v>14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5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1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>
      <c r="A797" s="5">
        <v>784</v>
      </c>
      <c r="B797" s="10" t="s">
        <v>503</v>
      </c>
      <c r="C797" s="18" t="s">
        <v>626</v>
      </c>
      <c r="D797" s="18"/>
      <c r="E797" s="29">
        <v>1</v>
      </c>
      <c r="F797" s="29"/>
      <c r="G797" s="29"/>
      <c r="H797" s="29"/>
      <c r="I797" s="29">
        <v>1</v>
      </c>
      <c r="J797" s="29"/>
      <c r="K797" s="29"/>
      <c r="L797" s="29"/>
      <c r="M797" s="29">
        <v>1</v>
      </c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>
      <c r="A811" s="5">
        <v>798</v>
      </c>
      <c r="B811" s="10" t="s">
        <v>515</v>
      </c>
      <c r="C811" s="18" t="s">
        <v>631</v>
      </c>
      <c r="D811" s="18"/>
      <c r="E811" s="29">
        <v>9</v>
      </c>
      <c r="F811" s="29">
        <v>9</v>
      </c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>
        <v>1</v>
      </c>
      <c r="AI811" s="29"/>
      <c r="AJ811" s="29"/>
      <c r="AK811" s="29">
        <v>8</v>
      </c>
      <c r="AL811" s="29"/>
      <c r="AM811" s="29"/>
      <c r="AN811" s="29"/>
      <c r="AO811" s="29"/>
      <c r="AP811" s="29"/>
      <c r="AQ811" s="29"/>
      <c r="AR811" s="29"/>
      <c r="AS811" s="29">
        <v>1</v>
      </c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516</v>
      </c>
      <c r="C812" s="18" t="s">
        <v>631</v>
      </c>
      <c r="D812" s="18"/>
      <c r="E812" s="29">
        <v>2</v>
      </c>
      <c r="F812" s="29">
        <v>2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>
        <v>2</v>
      </c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>
        <v>2</v>
      </c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>
        <v>1</v>
      </c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>
      <c r="A813" s="5">
        <v>800</v>
      </c>
      <c r="B813" s="10" t="s">
        <v>1603</v>
      </c>
      <c r="C813" s="18" t="s">
        <v>1602</v>
      </c>
      <c r="D813" s="18"/>
      <c r="E813" s="29">
        <v>6</v>
      </c>
      <c r="F813" s="29">
        <v>6</v>
      </c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>
        <v>6</v>
      </c>
      <c r="AL813" s="29"/>
      <c r="AM813" s="29"/>
      <c r="AN813" s="29"/>
      <c r="AO813" s="29"/>
      <c r="AP813" s="29"/>
      <c r="AQ813" s="29"/>
      <c r="AR813" s="29"/>
      <c r="AS813" s="29">
        <v>2</v>
      </c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635</v>
      </c>
      <c r="D822" s="18"/>
      <c r="E822" s="29">
        <v>1</v>
      </c>
      <c r="F822" s="29">
        <v>1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>
        <v>1</v>
      </c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508</v>
      </c>
      <c r="F1577" s="69">
        <f t="shared" si="23"/>
        <v>362</v>
      </c>
      <c r="G1577" s="69">
        <f t="shared" si="23"/>
        <v>2</v>
      </c>
      <c r="H1577" s="69">
        <f t="shared" si="23"/>
        <v>2</v>
      </c>
      <c r="I1577" s="69">
        <f t="shared" si="23"/>
        <v>142</v>
      </c>
      <c r="J1577" s="69">
        <f t="shared" si="23"/>
        <v>0</v>
      </c>
      <c r="K1577" s="69">
        <f t="shared" si="23"/>
        <v>6</v>
      </c>
      <c r="L1577" s="69">
        <f t="shared" si="23"/>
        <v>55</v>
      </c>
      <c r="M1577" s="69">
        <f t="shared" si="23"/>
        <v>16</v>
      </c>
      <c r="N1577" s="69">
        <f t="shared" si="23"/>
        <v>1</v>
      </c>
      <c r="O1577" s="69">
        <f t="shared" si="23"/>
        <v>0</v>
      </c>
      <c r="P1577" s="69">
        <f t="shared" si="23"/>
        <v>0</v>
      </c>
      <c r="Q1577" s="69">
        <f t="shared" si="23"/>
        <v>4</v>
      </c>
      <c r="R1577" s="69">
        <f t="shared" si="23"/>
        <v>60</v>
      </c>
      <c r="S1577" s="69">
        <f t="shared" si="23"/>
        <v>0</v>
      </c>
      <c r="T1577" s="69">
        <f t="shared" si="23"/>
        <v>63</v>
      </c>
      <c r="U1577" s="69">
        <f t="shared" si="23"/>
        <v>4</v>
      </c>
      <c r="V1577" s="69">
        <f t="shared" si="23"/>
        <v>7</v>
      </c>
      <c r="W1577" s="69">
        <f t="shared" si="23"/>
        <v>20</v>
      </c>
      <c r="X1577" s="69">
        <f t="shared" si="23"/>
        <v>24</v>
      </c>
      <c r="Y1577" s="69">
        <f t="shared" si="23"/>
        <v>8</v>
      </c>
      <c r="Z1577" s="69">
        <f t="shared" si="23"/>
        <v>0</v>
      </c>
      <c r="AA1577" s="69">
        <f t="shared" si="23"/>
        <v>0</v>
      </c>
      <c r="AB1577" s="69">
        <f t="shared" si="23"/>
        <v>1</v>
      </c>
      <c r="AC1577" s="69">
        <f t="shared" si="23"/>
        <v>1</v>
      </c>
      <c r="AD1577" s="69">
        <f t="shared" si="23"/>
        <v>8</v>
      </c>
      <c r="AE1577" s="69">
        <f t="shared" si="23"/>
        <v>0</v>
      </c>
      <c r="AF1577" s="69">
        <f t="shared" si="23"/>
        <v>0</v>
      </c>
      <c r="AG1577" s="69">
        <f t="shared" si="23"/>
        <v>32</v>
      </c>
      <c r="AH1577" s="69">
        <f t="shared" si="23"/>
        <v>84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168</v>
      </c>
      <c r="AL1577" s="69">
        <f t="shared" si="24"/>
        <v>4</v>
      </c>
      <c r="AM1577" s="69">
        <f t="shared" si="24"/>
        <v>1</v>
      </c>
      <c r="AN1577" s="69">
        <f t="shared" si="24"/>
        <v>0</v>
      </c>
      <c r="AO1577" s="69">
        <f t="shared" si="24"/>
        <v>0</v>
      </c>
      <c r="AP1577" s="69">
        <f t="shared" si="24"/>
        <v>13</v>
      </c>
      <c r="AQ1577" s="69">
        <f t="shared" si="24"/>
        <v>8</v>
      </c>
      <c r="AR1577" s="69">
        <f t="shared" si="24"/>
        <v>69</v>
      </c>
      <c r="AS1577" s="69">
        <f t="shared" si="24"/>
        <v>57</v>
      </c>
      <c r="AT1577" s="69">
        <f t="shared" si="24"/>
        <v>0</v>
      </c>
      <c r="AU1577" s="69">
        <f t="shared" si="24"/>
        <v>41</v>
      </c>
      <c r="AV1577" s="69">
        <f t="shared" si="24"/>
        <v>1</v>
      </c>
      <c r="AW1577" s="69">
        <f t="shared" si="24"/>
        <v>3</v>
      </c>
      <c r="AX1577" s="69">
        <f t="shared" si="24"/>
        <v>4</v>
      </c>
      <c r="AY1577" s="69">
        <f t="shared" si="24"/>
        <v>24</v>
      </c>
      <c r="AZ1577" s="69">
        <f t="shared" si="24"/>
        <v>9</v>
      </c>
      <c r="BA1577" s="69">
        <f t="shared" si="24"/>
        <v>0</v>
      </c>
      <c r="BB1577" s="69">
        <f t="shared" si="24"/>
        <v>0</v>
      </c>
      <c r="BC1577" s="69">
        <f t="shared" si="24"/>
        <v>1</v>
      </c>
      <c r="BD1577" s="69">
        <f t="shared" si="24"/>
        <v>0</v>
      </c>
      <c r="BE1577" s="69">
        <f t="shared" si="24"/>
        <v>2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28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185</v>
      </c>
      <c r="F1578" s="26">
        <v>82</v>
      </c>
      <c r="G1578" s="26"/>
      <c r="H1578" s="26">
        <v>1</v>
      </c>
      <c r="I1578" s="26">
        <v>102</v>
      </c>
      <c r="J1578" s="26"/>
      <c r="K1578" s="26">
        <v>5</v>
      </c>
      <c r="L1578" s="26">
        <v>48</v>
      </c>
      <c r="M1578" s="26">
        <v>8</v>
      </c>
      <c r="N1578" s="26">
        <v>1</v>
      </c>
      <c r="O1578" s="26"/>
      <c r="P1578" s="26"/>
      <c r="Q1578" s="26">
        <v>1</v>
      </c>
      <c r="R1578" s="26">
        <v>39</v>
      </c>
      <c r="S1578" s="26"/>
      <c r="T1578" s="29">
        <v>1</v>
      </c>
      <c r="U1578" s="29"/>
      <c r="V1578" s="29">
        <v>1</v>
      </c>
      <c r="W1578" s="29"/>
      <c r="X1578" s="29"/>
      <c r="Y1578" s="29"/>
      <c r="Z1578" s="29"/>
      <c r="AA1578" s="29"/>
      <c r="AB1578" s="29"/>
      <c r="AC1578" s="29"/>
      <c r="AD1578" s="29">
        <v>4</v>
      </c>
      <c r="AE1578" s="29"/>
      <c r="AF1578" s="29"/>
      <c r="AG1578" s="29">
        <v>21</v>
      </c>
      <c r="AH1578" s="29">
        <v>22</v>
      </c>
      <c r="AI1578" s="29"/>
      <c r="AJ1578" s="29"/>
      <c r="AK1578" s="29">
        <v>31</v>
      </c>
      <c r="AL1578" s="29">
        <v>2</v>
      </c>
      <c r="AM1578" s="29">
        <v>1</v>
      </c>
      <c r="AN1578" s="29"/>
      <c r="AO1578" s="29"/>
      <c r="AP1578" s="29">
        <v>1</v>
      </c>
      <c r="AQ1578" s="29"/>
      <c r="AR1578" s="29">
        <v>21</v>
      </c>
      <c r="AS1578" s="29">
        <v>7</v>
      </c>
      <c r="AT1578" s="29"/>
      <c r="AU1578" s="29">
        <v>2</v>
      </c>
      <c r="AV1578" s="29">
        <v>1</v>
      </c>
      <c r="AW1578" s="29"/>
      <c r="AX1578" s="29"/>
      <c r="AY1578" s="29">
        <v>1</v>
      </c>
      <c r="AZ1578" s="29"/>
      <c r="BA1578" s="29"/>
      <c r="BB1578" s="29"/>
      <c r="BC1578" s="29"/>
      <c r="BD1578" s="29"/>
      <c r="BE1578" s="29">
        <v>1</v>
      </c>
      <c r="BF1578" s="29"/>
      <c r="BG1578" s="29"/>
      <c r="BH1578" s="29"/>
      <c r="BI1578" s="29"/>
      <c r="BJ1578" s="29"/>
      <c r="BK1578" s="29"/>
      <c r="BL1578" s="29">
        <v>1</v>
      </c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212</v>
      </c>
      <c r="F1579" s="26">
        <v>176</v>
      </c>
      <c r="G1579" s="26"/>
      <c r="H1579" s="26"/>
      <c r="I1579" s="26">
        <v>36</v>
      </c>
      <c r="J1579" s="26"/>
      <c r="K1579" s="26">
        <v>1</v>
      </c>
      <c r="L1579" s="26">
        <v>7</v>
      </c>
      <c r="M1579" s="26">
        <v>8</v>
      </c>
      <c r="N1579" s="26"/>
      <c r="O1579" s="26"/>
      <c r="P1579" s="26"/>
      <c r="Q1579" s="26">
        <v>3</v>
      </c>
      <c r="R1579" s="26">
        <v>17</v>
      </c>
      <c r="S1579" s="26"/>
      <c r="T1579" s="29">
        <v>23</v>
      </c>
      <c r="U1579" s="29">
        <v>4</v>
      </c>
      <c r="V1579" s="29">
        <v>6</v>
      </c>
      <c r="W1579" s="29">
        <v>7</v>
      </c>
      <c r="X1579" s="29">
        <v>6</v>
      </c>
      <c r="Y1579" s="29"/>
      <c r="Z1579" s="29"/>
      <c r="AA1579" s="29"/>
      <c r="AB1579" s="29">
        <v>1</v>
      </c>
      <c r="AC1579" s="29">
        <v>1</v>
      </c>
      <c r="AD1579" s="29">
        <v>3</v>
      </c>
      <c r="AE1579" s="29"/>
      <c r="AF1579" s="29"/>
      <c r="AG1579" s="29">
        <v>11</v>
      </c>
      <c r="AH1579" s="29">
        <v>62</v>
      </c>
      <c r="AI1579" s="29"/>
      <c r="AJ1579" s="29"/>
      <c r="AK1579" s="29">
        <v>73</v>
      </c>
      <c r="AL1579" s="29">
        <v>2</v>
      </c>
      <c r="AM1579" s="29"/>
      <c r="AN1579" s="29"/>
      <c r="AO1579" s="29"/>
      <c r="AP1579" s="29">
        <v>4</v>
      </c>
      <c r="AQ1579" s="29"/>
      <c r="AR1579" s="29">
        <v>14</v>
      </c>
      <c r="AS1579" s="29">
        <v>23</v>
      </c>
      <c r="AT1579" s="29"/>
      <c r="AU1579" s="29">
        <v>17</v>
      </c>
      <c r="AV1579" s="29"/>
      <c r="AW1579" s="29">
        <v>3</v>
      </c>
      <c r="AX1579" s="29">
        <v>4</v>
      </c>
      <c r="AY1579" s="29">
        <v>10</v>
      </c>
      <c r="AZ1579" s="29"/>
      <c r="BA1579" s="29"/>
      <c r="BB1579" s="29"/>
      <c r="BC1579" s="29">
        <v>1</v>
      </c>
      <c r="BD1579" s="29"/>
      <c r="BE1579" s="29">
        <v>1</v>
      </c>
      <c r="BF1579" s="29"/>
      <c r="BG1579" s="29"/>
      <c r="BH1579" s="29"/>
      <c r="BI1579" s="29"/>
      <c r="BJ1579" s="29"/>
      <c r="BK1579" s="29"/>
      <c r="BL1579" s="29">
        <v>2</v>
      </c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102</v>
      </c>
      <c r="F1580" s="26">
        <v>97</v>
      </c>
      <c r="G1580" s="26">
        <v>1</v>
      </c>
      <c r="H1580" s="26"/>
      <c r="I1580" s="26">
        <v>4</v>
      </c>
      <c r="J1580" s="26"/>
      <c r="K1580" s="26"/>
      <c r="L1580" s="26"/>
      <c r="M1580" s="26"/>
      <c r="N1580" s="26"/>
      <c r="O1580" s="26"/>
      <c r="P1580" s="26"/>
      <c r="Q1580" s="26"/>
      <c r="R1580" s="26">
        <v>4</v>
      </c>
      <c r="S1580" s="26"/>
      <c r="T1580" s="29">
        <v>35</v>
      </c>
      <c r="U1580" s="29"/>
      <c r="V1580" s="29"/>
      <c r="W1580" s="29">
        <v>13</v>
      </c>
      <c r="X1580" s="29">
        <v>18</v>
      </c>
      <c r="Y1580" s="29">
        <v>4</v>
      </c>
      <c r="Z1580" s="29"/>
      <c r="AA1580" s="29"/>
      <c r="AB1580" s="29"/>
      <c r="AC1580" s="29"/>
      <c r="AD1580" s="29">
        <v>1</v>
      </c>
      <c r="AE1580" s="29"/>
      <c r="AF1580" s="29"/>
      <c r="AG1580" s="29"/>
      <c r="AH1580" s="29"/>
      <c r="AI1580" s="29"/>
      <c r="AJ1580" s="29"/>
      <c r="AK1580" s="29">
        <v>61</v>
      </c>
      <c r="AL1580" s="29"/>
      <c r="AM1580" s="29"/>
      <c r="AN1580" s="29"/>
      <c r="AO1580" s="29"/>
      <c r="AP1580" s="29">
        <v>8</v>
      </c>
      <c r="AQ1580" s="29">
        <v>6</v>
      </c>
      <c r="AR1580" s="29">
        <v>31</v>
      </c>
      <c r="AS1580" s="29">
        <v>24</v>
      </c>
      <c r="AT1580" s="29"/>
      <c r="AU1580" s="29">
        <v>20</v>
      </c>
      <c r="AV1580" s="29"/>
      <c r="AW1580" s="29"/>
      <c r="AX1580" s="29"/>
      <c r="AY1580" s="29">
        <v>13</v>
      </c>
      <c r="AZ1580" s="29">
        <v>7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23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9</v>
      </c>
      <c r="F1581" s="26">
        <v>7</v>
      </c>
      <c r="G1581" s="26">
        <v>1</v>
      </c>
      <c r="H1581" s="26">
        <v>1</v>
      </c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>
        <v>4</v>
      </c>
      <c r="U1581" s="29"/>
      <c r="V1581" s="29"/>
      <c r="W1581" s="29"/>
      <c r="X1581" s="29"/>
      <c r="Y1581" s="29">
        <v>4</v>
      </c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>
        <v>3</v>
      </c>
      <c r="AL1581" s="29"/>
      <c r="AM1581" s="29"/>
      <c r="AN1581" s="29"/>
      <c r="AO1581" s="29"/>
      <c r="AP1581" s="29"/>
      <c r="AQ1581" s="29">
        <v>2</v>
      </c>
      <c r="AR1581" s="29">
        <v>3</v>
      </c>
      <c r="AS1581" s="29">
        <v>3</v>
      </c>
      <c r="AT1581" s="29"/>
      <c r="AU1581" s="29">
        <v>2</v>
      </c>
      <c r="AV1581" s="29"/>
      <c r="AW1581" s="29"/>
      <c r="AX1581" s="29"/>
      <c r="AY1581" s="29"/>
      <c r="AZ1581" s="29">
        <v>2</v>
      </c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>
        <v>2</v>
      </c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>
        <v>7</v>
      </c>
      <c r="F1582" s="26">
        <v>1</v>
      </c>
      <c r="G1582" s="26"/>
      <c r="H1582" s="26"/>
      <c r="I1582" s="26">
        <v>6</v>
      </c>
      <c r="J1582" s="26"/>
      <c r="K1582" s="26"/>
      <c r="L1582" s="26">
        <v>5</v>
      </c>
      <c r="M1582" s="26"/>
      <c r="N1582" s="26"/>
      <c r="O1582" s="26"/>
      <c r="P1582" s="26"/>
      <c r="Q1582" s="26"/>
      <c r="R1582" s="26">
        <v>1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>
        <v>1</v>
      </c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9</v>
      </c>
      <c r="F1583" s="26">
        <v>5</v>
      </c>
      <c r="G1583" s="26"/>
      <c r="H1583" s="26"/>
      <c r="I1583" s="26">
        <v>4</v>
      </c>
      <c r="J1583" s="26"/>
      <c r="K1583" s="26"/>
      <c r="L1583" s="26">
        <v>1</v>
      </c>
      <c r="M1583" s="26">
        <v>1</v>
      </c>
      <c r="N1583" s="26"/>
      <c r="O1583" s="26"/>
      <c r="P1583" s="26"/>
      <c r="Q1583" s="26"/>
      <c r="R1583" s="26">
        <v>2</v>
      </c>
      <c r="S1583" s="26"/>
      <c r="T1583" s="29">
        <v>1</v>
      </c>
      <c r="U1583" s="29"/>
      <c r="V1583" s="29"/>
      <c r="W1583" s="29"/>
      <c r="X1583" s="29">
        <v>1</v>
      </c>
      <c r="Y1583" s="29"/>
      <c r="Z1583" s="29"/>
      <c r="AA1583" s="29"/>
      <c r="AB1583" s="29"/>
      <c r="AC1583" s="29"/>
      <c r="AD1583" s="29"/>
      <c r="AE1583" s="29"/>
      <c r="AF1583" s="29"/>
      <c r="AG1583" s="29">
        <v>1</v>
      </c>
      <c r="AH1583" s="29"/>
      <c r="AI1583" s="29"/>
      <c r="AJ1583" s="29"/>
      <c r="AK1583" s="29">
        <v>3</v>
      </c>
      <c r="AL1583" s="29"/>
      <c r="AM1583" s="29"/>
      <c r="AN1583" s="29"/>
      <c r="AO1583" s="29"/>
      <c r="AP1583" s="29"/>
      <c r="AQ1583" s="29"/>
      <c r="AR1583" s="29">
        <v>2</v>
      </c>
      <c r="AS1583" s="29">
        <v>2</v>
      </c>
      <c r="AT1583" s="29"/>
      <c r="AU1583" s="29">
        <v>2</v>
      </c>
      <c r="AV1583" s="29"/>
      <c r="AW1583" s="29"/>
      <c r="AX1583" s="29"/>
      <c r="AY1583" s="29">
        <v>2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178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202" t="s">
        <v>2279</v>
      </c>
      <c r="BA1587" s="202"/>
      <c r="BB1587" s="126"/>
      <c r="BC1587" s="203"/>
      <c r="BD1587" s="203"/>
      <c r="BE1587" s="203"/>
      <c r="BF1587" s="127"/>
      <c r="BG1587" s="206" t="s">
        <v>2427</v>
      </c>
      <c r="BH1587" s="206"/>
      <c r="BI1587" s="206"/>
      <c r="BJ1587" s="206"/>
      <c r="BK1587" s="206"/>
      <c r="BL1587" s="126"/>
      <c r="BM1587" s="74"/>
    </row>
    <row r="1588" spans="1:65" s="63" customFormat="1" ht="19.5" customHeight="1">
      <c r="A1588" s="75"/>
      <c r="B1588" s="76"/>
      <c r="C1588" s="179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>
        <v>1</v>
      </c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204" t="s">
        <v>2274</v>
      </c>
      <c r="BD1588" s="204"/>
      <c r="BE1588" s="204"/>
      <c r="BF1588" s="127"/>
      <c r="BG1588" s="204" t="s">
        <v>2275</v>
      </c>
      <c r="BH1588" s="204"/>
      <c r="BI1588" s="204"/>
      <c r="BK1588" s="126"/>
      <c r="BL1588" s="126"/>
      <c r="BM1588" s="79"/>
    </row>
    <row r="1589" spans="1:65" ht="12.75" customHeight="1">
      <c r="A1589" s="7"/>
      <c r="B1589" s="12"/>
      <c r="C1589" s="173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205" t="s">
        <v>2280</v>
      </c>
      <c r="BA1589" s="205"/>
      <c r="BB1589" s="126"/>
      <c r="BC1589" s="203"/>
      <c r="BD1589" s="203"/>
      <c r="BE1589" s="203"/>
      <c r="BF1589" s="127"/>
      <c r="BG1589" s="206" t="s">
        <v>2428</v>
      </c>
      <c r="BH1589" s="206"/>
      <c r="BI1589" s="206"/>
      <c r="BJ1589" s="206"/>
      <c r="BK1589" s="206"/>
      <c r="BL1589" s="126"/>
      <c r="BM1589" s="44"/>
    </row>
    <row r="1590" spans="1:68" s="63" customFormat="1" ht="19.5" customHeight="1">
      <c r="A1590" s="7"/>
      <c r="B1590" s="65"/>
      <c r="C1590" s="174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204" t="s">
        <v>2274</v>
      </c>
      <c r="BD1590" s="204"/>
      <c r="BE1590" s="204"/>
      <c r="BF1590" s="126"/>
      <c r="BG1590" s="204" t="s">
        <v>2275</v>
      </c>
      <c r="BH1590" s="204"/>
      <c r="BI1590" s="204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208" t="s">
        <v>2429</v>
      </c>
      <c r="BC1592" s="208"/>
      <c r="BD1592" s="208"/>
      <c r="BE1592" s="126"/>
      <c r="BF1592" s="209" t="s">
        <v>2278</v>
      </c>
      <c r="BG1592" s="209"/>
      <c r="BH1592" s="209"/>
      <c r="BI1592" s="210" t="s">
        <v>2430</v>
      </c>
      <c r="BJ1592" s="210"/>
      <c r="BK1592" s="210"/>
      <c r="BL1592" s="210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207" t="s">
        <v>2276</v>
      </c>
      <c r="BA1594" s="207"/>
      <c r="BB1594" s="211" t="s">
        <v>2429</v>
      </c>
      <c r="BC1594" s="211"/>
      <c r="BD1594" s="211"/>
      <c r="BF1594" s="212" t="s">
        <v>2431</v>
      </c>
      <c r="BG1594" s="212"/>
      <c r="BH1594" s="212"/>
      <c r="BI1594" s="212"/>
      <c r="BJ1594" s="126"/>
      <c r="BK1594" s="126"/>
      <c r="BL1594" s="126"/>
    </row>
  </sheetData>
  <sheetProtection/>
  <mergeCells count="86"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&amp;L2D74D229&amp;CФорма № 6-8, Підрозділ: Ленінський районний суд м. Запоріжжя,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7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30</v>
      </c>
      <c r="F31" s="26">
        <f aca="true" t="shared" si="1" ref="F31:BQ31">SUM(F32:F95)</f>
        <v>30</v>
      </c>
      <c r="G31" s="26">
        <f t="shared" si="1"/>
        <v>0</v>
      </c>
      <c r="H31" s="26">
        <f t="shared" si="1"/>
        <v>4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12</v>
      </c>
      <c r="M31" s="26">
        <f t="shared" si="1"/>
        <v>0</v>
      </c>
      <c r="N31" s="26">
        <f t="shared" si="1"/>
        <v>0</v>
      </c>
      <c r="O31" s="26">
        <f t="shared" si="1"/>
        <v>1</v>
      </c>
      <c r="P31" s="26">
        <f t="shared" si="1"/>
        <v>1</v>
      </c>
      <c r="Q31" s="26">
        <f t="shared" si="1"/>
        <v>4</v>
      </c>
      <c r="R31" s="26">
        <f t="shared" si="1"/>
        <v>15</v>
      </c>
      <c r="S31" s="26">
        <f t="shared" si="1"/>
        <v>8</v>
      </c>
      <c r="T31" s="26">
        <f t="shared" si="1"/>
        <v>1</v>
      </c>
      <c r="U31" s="26">
        <f t="shared" si="1"/>
        <v>2</v>
      </c>
      <c r="V31" s="26">
        <f t="shared" si="1"/>
        <v>0</v>
      </c>
      <c r="W31" s="26">
        <f t="shared" si="1"/>
        <v>0</v>
      </c>
      <c r="X31" s="26">
        <f t="shared" si="1"/>
        <v>1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2</v>
      </c>
      <c r="AD31" s="26">
        <f t="shared" si="1"/>
        <v>1</v>
      </c>
      <c r="AE31" s="26">
        <f t="shared" si="1"/>
        <v>0</v>
      </c>
      <c r="AF31" s="26">
        <f t="shared" si="1"/>
        <v>0</v>
      </c>
      <c r="AG31" s="26">
        <f t="shared" si="1"/>
        <v>6</v>
      </c>
      <c r="AH31" s="26">
        <f t="shared" si="1"/>
        <v>1</v>
      </c>
      <c r="AI31" s="26">
        <f t="shared" si="1"/>
        <v>16</v>
      </c>
      <c r="AJ31" s="26">
        <f t="shared" si="1"/>
        <v>5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7</v>
      </c>
      <c r="AP31" s="26">
        <f t="shared" si="1"/>
        <v>15</v>
      </c>
      <c r="AQ31" s="26">
        <f t="shared" si="1"/>
        <v>8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2</v>
      </c>
      <c r="AV31" s="26">
        <f t="shared" si="1"/>
        <v>3</v>
      </c>
      <c r="AW31" s="26">
        <f t="shared" si="1"/>
        <v>8</v>
      </c>
      <c r="AX31" s="26">
        <f t="shared" si="1"/>
        <v>6</v>
      </c>
      <c r="AY31" s="26">
        <f t="shared" si="1"/>
        <v>1</v>
      </c>
      <c r="AZ31" s="26">
        <f t="shared" si="1"/>
        <v>1</v>
      </c>
      <c r="BA31" s="26">
        <f t="shared" si="1"/>
        <v>3</v>
      </c>
      <c r="BB31" s="26">
        <f t="shared" si="1"/>
        <v>0</v>
      </c>
      <c r="BC31" s="26">
        <f t="shared" si="1"/>
        <v>2</v>
      </c>
      <c r="BD31" s="26">
        <f t="shared" si="1"/>
        <v>0</v>
      </c>
      <c r="BE31" s="26">
        <f t="shared" si="1"/>
        <v>0</v>
      </c>
      <c r="BF31" s="26">
        <f t="shared" si="1"/>
        <v>1</v>
      </c>
      <c r="BG31" s="26">
        <f t="shared" si="1"/>
        <v>2</v>
      </c>
      <c r="BH31" s="26">
        <f t="shared" si="1"/>
        <v>2</v>
      </c>
      <c r="BI31" s="26">
        <f t="shared" si="1"/>
        <v>3</v>
      </c>
      <c r="BJ31" s="26">
        <f t="shared" si="1"/>
        <v>2</v>
      </c>
      <c r="BK31" s="26">
        <f t="shared" si="1"/>
        <v>0</v>
      </c>
      <c r="BL31" s="26">
        <f t="shared" si="1"/>
        <v>1</v>
      </c>
      <c r="BM31" s="26">
        <f t="shared" si="1"/>
        <v>1</v>
      </c>
      <c r="BN31" s="26">
        <f t="shared" si="1"/>
        <v>0</v>
      </c>
      <c r="BO31" s="26">
        <f t="shared" si="1"/>
        <v>0</v>
      </c>
      <c r="BP31" s="26">
        <f t="shared" si="1"/>
        <v>2</v>
      </c>
      <c r="BQ31" s="26">
        <f t="shared" si="1"/>
        <v>0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2</v>
      </c>
      <c r="F32" s="29">
        <v>2</v>
      </c>
      <c r="G32" s="29"/>
      <c r="H32" s="26"/>
      <c r="I32" s="26"/>
      <c r="J32" s="29"/>
      <c r="K32" s="29"/>
      <c r="L32" s="29">
        <v>2</v>
      </c>
      <c r="M32" s="29"/>
      <c r="N32" s="26"/>
      <c r="O32" s="29"/>
      <c r="P32" s="29"/>
      <c r="Q32" s="26"/>
      <c r="R32" s="29">
        <v>1</v>
      </c>
      <c r="S32" s="29">
        <v>1</v>
      </c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>
        <v>1</v>
      </c>
      <c r="AH32" s="29"/>
      <c r="AI32" s="29">
        <v>1</v>
      </c>
      <c r="AJ32" s="26">
        <v>1</v>
      </c>
      <c r="AK32" s="26"/>
      <c r="AL32" s="26"/>
      <c r="AM32" s="29"/>
      <c r="AN32" s="29"/>
      <c r="AO32" s="29"/>
      <c r="AP32" s="29">
        <v>1</v>
      </c>
      <c r="AQ32" s="29">
        <v>1</v>
      </c>
      <c r="AR32" s="26"/>
      <c r="AS32" s="26"/>
      <c r="AT32" s="29"/>
      <c r="AU32" s="26"/>
      <c r="AV32" s="29"/>
      <c r="AW32" s="29">
        <v>1</v>
      </c>
      <c r="AX32" s="29"/>
      <c r="AY32" s="29"/>
      <c r="AZ32" s="29">
        <v>1</v>
      </c>
      <c r="BA32" s="26"/>
      <c r="BB32" s="26"/>
      <c r="BC32" s="26"/>
      <c r="BD32" s="26"/>
      <c r="BE32" s="29"/>
      <c r="BF32" s="29"/>
      <c r="BG32" s="29">
        <v>1</v>
      </c>
      <c r="BH32" s="29"/>
      <c r="BI32" s="29">
        <v>1</v>
      </c>
      <c r="BJ32" s="29"/>
      <c r="BK32" s="29"/>
      <c r="BL32" s="29">
        <v>1</v>
      </c>
      <c r="BM32" s="29"/>
      <c r="BN32" s="29"/>
      <c r="BO32" s="29"/>
      <c r="BP32" s="26"/>
      <c r="BQ32" s="26"/>
    </row>
    <row r="33" spans="1:69" ht="12.75" customHeight="1">
      <c r="A33" s="5">
        <v>20</v>
      </c>
      <c r="B33" s="10" t="s">
        <v>937</v>
      </c>
      <c r="C33" s="18" t="s">
        <v>95</v>
      </c>
      <c r="D33" s="18"/>
      <c r="E33" s="26">
        <v>1</v>
      </c>
      <c r="F33" s="29">
        <v>1</v>
      </c>
      <c r="G33" s="29"/>
      <c r="H33" s="26"/>
      <c r="I33" s="26"/>
      <c r="J33" s="29"/>
      <c r="K33" s="29"/>
      <c r="L33" s="29">
        <v>1</v>
      </c>
      <c r="M33" s="29"/>
      <c r="N33" s="26"/>
      <c r="O33" s="29"/>
      <c r="P33" s="29"/>
      <c r="Q33" s="26"/>
      <c r="R33" s="29"/>
      <c r="S33" s="29">
        <v>1</v>
      </c>
      <c r="T33" s="29"/>
      <c r="U33" s="29"/>
      <c r="V33" s="26"/>
      <c r="W33" s="29"/>
      <c r="X33" s="29"/>
      <c r="Y33" s="29"/>
      <c r="Z33" s="29"/>
      <c r="AA33" s="29"/>
      <c r="AB33" s="29"/>
      <c r="AC33" s="29">
        <v>1</v>
      </c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>
        <v>1</v>
      </c>
      <c r="AP33" s="29"/>
      <c r="AQ33" s="29"/>
      <c r="AR33" s="26"/>
      <c r="AS33" s="26"/>
      <c r="AT33" s="29"/>
      <c r="AU33" s="26"/>
      <c r="AV33" s="29"/>
      <c r="AW33" s="29">
        <v>1</v>
      </c>
      <c r="AX33" s="29">
        <v>1</v>
      </c>
      <c r="AY33" s="29"/>
      <c r="AZ33" s="29"/>
      <c r="BA33" s="26">
        <v>1</v>
      </c>
      <c r="BB33" s="26"/>
      <c r="BC33" s="26"/>
      <c r="BD33" s="26"/>
      <c r="BE33" s="29"/>
      <c r="BF33" s="29"/>
      <c r="BG33" s="29"/>
      <c r="BH33" s="29">
        <v>1</v>
      </c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>
      <c r="A36" s="5">
        <v>23</v>
      </c>
      <c r="B36" s="10">
        <v>118</v>
      </c>
      <c r="C36" s="18" t="s">
        <v>98</v>
      </c>
      <c r="D36" s="18"/>
      <c r="E36" s="26">
        <v>1</v>
      </c>
      <c r="F36" s="29">
        <v>1</v>
      </c>
      <c r="G36" s="29"/>
      <c r="H36" s="26"/>
      <c r="I36" s="26"/>
      <c r="J36" s="29"/>
      <c r="K36" s="29"/>
      <c r="L36" s="29">
        <v>1</v>
      </c>
      <c r="M36" s="29"/>
      <c r="N36" s="26"/>
      <c r="O36" s="29"/>
      <c r="P36" s="29"/>
      <c r="Q36" s="26"/>
      <c r="R36" s="29"/>
      <c r="S36" s="29">
        <v>1</v>
      </c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>
        <v>1</v>
      </c>
      <c r="AJ36" s="26"/>
      <c r="AK36" s="26"/>
      <c r="AL36" s="26"/>
      <c r="AM36" s="29"/>
      <c r="AN36" s="29"/>
      <c r="AO36" s="29">
        <v>1</v>
      </c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4</v>
      </c>
      <c r="F42" s="29">
        <v>4</v>
      </c>
      <c r="G42" s="29"/>
      <c r="H42" s="26"/>
      <c r="I42" s="26"/>
      <c r="J42" s="29"/>
      <c r="K42" s="29"/>
      <c r="L42" s="29">
        <v>4</v>
      </c>
      <c r="M42" s="29"/>
      <c r="N42" s="26"/>
      <c r="O42" s="29"/>
      <c r="P42" s="29"/>
      <c r="Q42" s="26">
        <v>1</v>
      </c>
      <c r="R42" s="29">
        <v>2</v>
      </c>
      <c r="S42" s="29">
        <v>1</v>
      </c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>
        <v>2</v>
      </c>
      <c r="AH42" s="29"/>
      <c r="AI42" s="29">
        <v>2</v>
      </c>
      <c r="AJ42" s="26">
        <v>1</v>
      </c>
      <c r="AK42" s="26"/>
      <c r="AL42" s="26"/>
      <c r="AM42" s="29"/>
      <c r="AN42" s="29"/>
      <c r="AO42" s="29">
        <v>1</v>
      </c>
      <c r="AP42" s="29">
        <v>3</v>
      </c>
      <c r="AQ42" s="29"/>
      <c r="AR42" s="26"/>
      <c r="AS42" s="26"/>
      <c r="AT42" s="29"/>
      <c r="AU42" s="26"/>
      <c r="AV42" s="29"/>
      <c r="AW42" s="29">
        <v>1</v>
      </c>
      <c r="AX42" s="29">
        <v>1</v>
      </c>
      <c r="AY42" s="29"/>
      <c r="AZ42" s="29"/>
      <c r="BA42" s="26"/>
      <c r="BB42" s="26"/>
      <c r="BC42" s="26">
        <v>1</v>
      </c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>
        <v>1</v>
      </c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1</v>
      </c>
      <c r="F43" s="29">
        <v>1</v>
      </c>
      <c r="G43" s="29"/>
      <c r="H43" s="26"/>
      <c r="I43" s="26"/>
      <c r="J43" s="29"/>
      <c r="K43" s="29"/>
      <c r="L43" s="29">
        <v>1</v>
      </c>
      <c r="M43" s="29"/>
      <c r="N43" s="26"/>
      <c r="O43" s="29"/>
      <c r="P43" s="29"/>
      <c r="Q43" s="26"/>
      <c r="R43" s="29"/>
      <c r="S43" s="29">
        <v>1</v>
      </c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</v>
      </c>
      <c r="AJ43" s="26">
        <v>1</v>
      </c>
      <c r="AK43" s="26"/>
      <c r="AL43" s="26"/>
      <c r="AM43" s="29"/>
      <c r="AN43" s="29"/>
      <c r="AO43" s="29"/>
      <c r="AP43" s="29">
        <v>1</v>
      </c>
      <c r="AQ43" s="29"/>
      <c r="AR43" s="26"/>
      <c r="AS43" s="26"/>
      <c r="AT43" s="29"/>
      <c r="AU43" s="26"/>
      <c r="AV43" s="29"/>
      <c r="AW43" s="29">
        <v>1</v>
      </c>
      <c r="AX43" s="29">
        <v>1</v>
      </c>
      <c r="AY43" s="29"/>
      <c r="AZ43" s="29"/>
      <c r="BA43" s="26">
        <v>1</v>
      </c>
      <c r="BB43" s="26"/>
      <c r="BC43" s="26"/>
      <c r="BD43" s="26"/>
      <c r="BE43" s="29"/>
      <c r="BF43" s="29"/>
      <c r="BG43" s="29"/>
      <c r="BH43" s="29"/>
      <c r="BI43" s="29">
        <v>1</v>
      </c>
      <c r="BJ43" s="29">
        <v>1</v>
      </c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2</v>
      </c>
      <c r="F44" s="29">
        <v>2</v>
      </c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>
        <v>2</v>
      </c>
      <c r="S44" s="29"/>
      <c r="T44" s="29"/>
      <c r="U44" s="29"/>
      <c r="V44" s="26"/>
      <c r="W44" s="29"/>
      <c r="X44" s="29">
        <v>1</v>
      </c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/>
      <c r="AK44" s="26"/>
      <c r="AL44" s="26"/>
      <c r="AM44" s="29"/>
      <c r="AN44" s="29"/>
      <c r="AO44" s="29">
        <v>1</v>
      </c>
      <c r="AP44" s="29">
        <v>1</v>
      </c>
      <c r="AQ44" s="29"/>
      <c r="AR44" s="26"/>
      <c r="AS44" s="26"/>
      <c r="AT44" s="29"/>
      <c r="AU44" s="26">
        <v>1</v>
      </c>
      <c r="AV44" s="29">
        <v>1</v>
      </c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>
      <c r="A47" s="5">
        <v>34</v>
      </c>
      <c r="B47" s="10">
        <v>124</v>
      </c>
      <c r="C47" s="18" t="s">
        <v>104</v>
      </c>
      <c r="D47" s="18"/>
      <c r="E47" s="26">
        <v>1</v>
      </c>
      <c r="F47" s="29">
        <v>1</v>
      </c>
      <c r="G47" s="29"/>
      <c r="H47" s="26"/>
      <c r="I47" s="26"/>
      <c r="J47" s="29"/>
      <c r="K47" s="29"/>
      <c r="L47" s="29">
        <v>1</v>
      </c>
      <c r="M47" s="29"/>
      <c r="N47" s="26"/>
      <c r="O47" s="29">
        <v>1</v>
      </c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>
        <v>1</v>
      </c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>
        <v>1</v>
      </c>
      <c r="AR47" s="26"/>
      <c r="AS47" s="26"/>
      <c r="AT47" s="29"/>
      <c r="AU47" s="26"/>
      <c r="AV47" s="29"/>
      <c r="AW47" s="29">
        <v>1</v>
      </c>
      <c r="AX47" s="29">
        <v>1</v>
      </c>
      <c r="AY47" s="29"/>
      <c r="AZ47" s="29"/>
      <c r="BA47" s="26"/>
      <c r="BB47" s="26"/>
      <c r="BC47" s="26">
        <v>1</v>
      </c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>
        <v>1</v>
      </c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13</v>
      </c>
      <c r="F48" s="29">
        <v>13</v>
      </c>
      <c r="G48" s="29"/>
      <c r="H48" s="26">
        <v>3</v>
      </c>
      <c r="I48" s="26"/>
      <c r="J48" s="29"/>
      <c r="K48" s="29"/>
      <c r="L48" s="29">
        <v>2</v>
      </c>
      <c r="M48" s="29"/>
      <c r="N48" s="26"/>
      <c r="O48" s="29"/>
      <c r="P48" s="29">
        <v>1</v>
      </c>
      <c r="Q48" s="26">
        <v>1</v>
      </c>
      <c r="R48" s="29">
        <v>8</v>
      </c>
      <c r="S48" s="29">
        <v>2</v>
      </c>
      <c r="T48" s="29">
        <v>1</v>
      </c>
      <c r="U48" s="29">
        <v>1</v>
      </c>
      <c r="V48" s="26"/>
      <c r="W48" s="29"/>
      <c r="X48" s="29"/>
      <c r="Y48" s="29"/>
      <c r="Z48" s="29"/>
      <c r="AA48" s="29"/>
      <c r="AB48" s="29">
        <v>1</v>
      </c>
      <c r="AC48" s="29">
        <v>1</v>
      </c>
      <c r="AD48" s="29"/>
      <c r="AE48" s="29"/>
      <c r="AF48" s="29"/>
      <c r="AG48" s="29">
        <v>1</v>
      </c>
      <c r="AH48" s="29">
        <v>1</v>
      </c>
      <c r="AI48" s="29">
        <v>8</v>
      </c>
      <c r="AJ48" s="26">
        <v>2</v>
      </c>
      <c r="AK48" s="26"/>
      <c r="AL48" s="26"/>
      <c r="AM48" s="29"/>
      <c r="AN48" s="29"/>
      <c r="AO48" s="29">
        <v>2</v>
      </c>
      <c r="AP48" s="29">
        <v>6</v>
      </c>
      <c r="AQ48" s="29">
        <v>5</v>
      </c>
      <c r="AR48" s="26"/>
      <c r="AS48" s="26"/>
      <c r="AT48" s="29"/>
      <c r="AU48" s="26"/>
      <c r="AV48" s="29">
        <v>2</v>
      </c>
      <c r="AW48" s="29">
        <v>3</v>
      </c>
      <c r="AX48" s="29">
        <v>2</v>
      </c>
      <c r="AY48" s="29">
        <v>1</v>
      </c>
      <c r="AZ48" s="29"/>
      <c r="BA48" s="26">
        <v>1</v>
      </c>
      <c r="BB48" s="26"/>
      <c r="BC48" s="26"/>
      <c r="BD48" s="26"/>
      <c r="BE48" s="29"/>
      <c r="BF48" s="29">
        <v>1</v>
      </c>
      <c r="BG48" s="29">
        <v>1</v>
      </c>
      <c r="BH48" s="29">
        <v>1</v>
      </c>
      <c r="BI48" s="29">
        <v>1</v>
      </c>
      <c r="BJ48" s="29">
        <v>1</v>
      </c>
      <c r="BK48" s="29"/>
      <c r="BL48" s="29"/>
      <c r="BM48" s="29">
        <v>1</v>
      </c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4</v>
      </c>
      <c r="F49" s="29">
        <v>4</v>
      </c>
      <c r="G49" s="29"/>
      <c r="H49" s="26">
        <v>1</v>
      </c>
      <c r="I49" s="26"/>
      <c r="J49" s="29"/>
      <c r="K49" s="29"/>
      <c r="L49" s="29"/>
      <c r="M49" s="29"/>
      <c r="N49" s="26"/>
      <c r="O49" s="29"/>
      <c r="P49" s="29"/>
      <c r="Q49" s="26">
        <v>2</v>
      </c>
      <c r="R49" s="29">
        <v>2</v>
      </c>
      <c r="S49" s="29"/>
      <c r="T49" s="29"/>
      <c r="U49" s="29">
        <v>1</v>
      </c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/>
      <c r="AI49" s="29">
        <v>2</v>
      </c>
      <c r="AJ49" s="26"/>
      <c r="AK49" s="26"/>
      <c r="AL49" s="26"/>
      <c r="AM49" s="29"/>
      <c r="AN49" s="29"/>
      <c r="AO49" s="29">
        <v>1</v>
      </c>
      <c r="AP49" s="29">
        <v>2</v>
      </c>
      <c r="AQ49" s="29">
        <v>1</v>
      </c>
      <c r="AR49" s="26"/>
      <c r="AS49" s="26"/>
      <c r="AT49" s="29"/>
      <c r="AU49" s="26">
        <v>1</v>
      </c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108</v>
      </c>
      <c r="D56" s="18"/>
      <c r="E56" s="26">
        <v>1</v>
      </c>
      <c r="F56" s="29">
        <v>1</v>
      </c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>
        <v>1</v>
      </c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v>1</v>
      </c>
      <c r="AH56" s="29"/>
      <c r="AI56" s="29"/>
      <c r="AJ56" s="26"/>
      <c r="AK56" s="26"/>
      <c r="AL56" s="26"/>
      <c r="AM56" s="29"/>
      <c r="AN56" s="29"/>
      <c r="AO56" s="29"/>
      <c r="AP56" s="29">
        <v>1</v>
      </c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2</v>
      </c>
      <c r="F128" s="26">
        <f aca="true" t="shared" si="4" ref="F128:BQ128">SUM(F129:F201)</f>
        <v>2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2</v>
      </c>
      <c r="S128" s="26">
        <f t="shared" si="4"/>
        <v>0</v>
      </c>
      <c r="T128" s="26">
        <f t="shared" si="4"/>
        <v>0</v>
      </c>
      <c r="U128" s="26">
        <f t="shared" si="4"/>
        <v>1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1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1</v>
      </c>
      <c r="AN128" s="26">
        <f t="shared" si="4"/>
        <v>0</v>
      </c>
      <c r="AO128" s="26">
        <f t="shared" si="4"/>
        <v>1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1</v>
      </c>
      <c r="F165" s="29">
        <v>1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1</v>
      </c>
      <c r="S165" s="29"/>
      <c r="T165" s="29"/>
      <c r="U165" s="29">
        <v>1</v>
      </c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>
        <v>1</v>
      </c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>
      <c r="A185" s="5">
        <v>172</v>
      </c>
      <c r="B185" s="10" t="s">
        <v>1072</v>
      </c>
      <c r="C185" s="18" t="s">
        <v>160</v>
      </c>
      <c r="D185" s="18"/>
      <c r="E185" s="26">
        <v>1</v>
      </c>
      <c r="F185" s="29">
        <v>1</v>
      </c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>
        <v>1</v>
      </c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>
        <v>1</v>
      </c>
      <c r="AJ185" s="26"/>
      <c r="AK185" s="26"/>
      <c r="AL185" s="26"/>
      <c r="AM185" s="29">
        <v>1</v>
      </c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119</v>
      </c>
      <c r="F202" s="26">
        <f aca="true" t="shared" si="5" ref="F202:BP202">SUM(F203:F247)</f>
        <v>118</v>
      </c>
      <c r="G202" s="26">
        <f t="shared" si="5"/>
        <v>1</v>
      </c>
      <c r="H202" s="26">
        <f t="shared" si="5"/>
        <v>10</v>
      </c>
      <c r="I202" s="26">
        <f t="shared" si="5"/>
        <v>28</v>
      </c>
      <c r="J202" s="26">
        <f t="shared" si="5"/>
        <v>0</v>
      </c>
      <c r="K202" s="26">
        <f t="shared" si="5"/>
        <v>0</v>
      </c>
      <c r="L202" s="26">
        <f t="shared" si="5"/>
        <v>8</v>
      </c>
      <c r="M202" s="26">
        <f t="shared" si="5"/>
        <v>0</v>
      </c>
      <c r="N202" s="26">
        <f t="shared" si="5"/>
        <v>2</v>
      </c>
      <c r="O202" s="26">
        <f t="shared" si="5"/>
        <v>2</v>
      </c>
      <c r="P202" s="26">
        <f t="shared" si="5"/>
        <v>15</v>
      </c>
      <c r="Q202" s="26">
        <f t="shared" si="5"/>
        <v>25</v>
      </c>
      <c r="R202" s="26">
        <f t="shared" si="5"/>
        <v>68</v>
      </c>
      <c r="S202" s="26">
        <f t="shared" si="5"/>
        <v>7</v>
      </c>
      <c r="T202" s="26">
        <f t="shared" si="5"/>
        <v>0</v>
      </c>
      <c r="U202" s="26">
        <f t="shared" si="5"/>
        <v>4</v>
      </c>
      <c r="V202" s="26">
        <f t="shared" si="5"/>
        <v>0</v>
      </c>
      <c r="W202" s="26">
        <f t="shared" si="5"/>
        <v>1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4</v>
      </c>
      <c r="AE202" s="26">
        <f t="shared" si="5"/>
        <v>0</v>
      </c>
      <c r="AF202" s="26">
        <f t="shared" si="5"/>
        <v>1</v>
      </c>
      <c r="AG202" s="26">
        <f t="shared" si="5"/>
        <v>4</v>
      </c>
      <c r="AH202" s="26">
        <f t="shared" si="5"/>
        <v>0</v>
      </c>
      <c r="AI202" s="26">
        <f t="shared" si="5"/>
        <v>105</v>
      </c>
      <c r="AJ202" s="26">
        <f t="shared" si="5"/>
        <v>56</v>
      </c>
      <c r="AK202" s="26">
        <f t="shared" si="5"/>
        <v>0</v>
      </c>
      <c r="AL202" s="26">
        <f t="shared" si="5"/>
        <v>0</v>
      </c>
      <c r="AM202" s="26">
        <f t="shared" si="5"/>
        <v>8</v>
      </c>
      <c r="AN202" s="26">
        <f t="shared" si="5"/>
        <v>0</v>
      </c>
      <c r="AO202" s="26">
        <f t="shared" si="5"/>
        <v>18</v>
      </c>
      <c r="AP202" s="26">
        <f t="shared" si="5"/>
        <v>55</v>
      </c>
      <c r="AQ202" s="26">
        <f t="shared" si="5"/>
        <v>36</v>
      </c>
      <c r="AR202" s="26">
        <f t="shared" si="5"/>
        <v>1</v>
      </c>
      <c r="AS202" s="26">
        <f t="shared" si="5"/>
        <v>1</v>
      </c>
      <c r="AT202" s="26">
        <f t="shared" si="5"/>
        <v>1</v>
      </c>
      <c r="AU202" s="26">
        <f t="shared" si="5"/>
        <v>10</v>
      </c>
      <c r="AV202" s="26">
        <f t="shared" si="5"/>
        <v>11</v>
      </c>
      <c r="AW202" s="26">
        <f t="shared" si="5"/>
        <v>62</v>
      </c>
      <c r="AX202" s="26">
        <f t="shared" si="5"/>
        <v>25</v>
      </c>
      <c r="AY202" s="26">
        <f t="shared" si="5"/>
        <v>11</v>
      </c>
      <c r="AZ202" s="26">
        <f t="shared" si="5"/>
        <v>26</v>
      </c>
      <c r="BA202" s="26">
        <f t="shared" si="5"/>
        <v>1</v>
      </c>
      <c r="BB202" s="26">
        <f t="shared" si="5"/>
        <v>0</v>
      </c>
      <c r="BC202" s="26">
        <f t="shared" si="5"/>
        <v>51</v>
      </c>
      <c r="BD202" s="26">
        <f t="shared" si="5"/>
        <v>1</v>
      </c>
      <c r="BE202" s="26">
        <f t="shared" si="5"/>
        <v>0</v>
      </c>
      <c r="BF202" s="26">
        <f t="shared" si="5"/>
        <v>6</v>
      </c>
      <c r="BG202" s="26">
        <f t="shared" si="5"/>
        <v>3</v>
      </c>
      <c r="BH202" s="26">
        <f t="shared" si="5"/>
        <v>22</v>
      </c>
      <c r="BI202" s="26">
        <f t="shared" si="5"/>
        <v>17</v>
      </c>
      <c r="BJ202" s="26">
        <f t="shared" si="5"/>
        <v>13</v>
      </c>
      <c r="BK202" s="26">
        <f t="shared" si="5"/>
        <v>4</v>
      </c>
      <c r="BL202" s="26">
        <f t="shared" si="5"/>
        <v>0</v>
      </c>
      <c r="BM202" s="26">
        <f t="shared" si="5"/>
        <v>9</v>
      </c>
      <c r="BN202" s="26">
        <f t="shared" si="5"/>
        <v>3</v>
      </c>
      <c r="BO202" s="26">
        <f t="shared" si="5"/>
        <v>0</v>
      </c>
      <c r="BP202" s="26">
        <f t="shared" si="5"/>
        <v>13</v>
      </c>
      <c r="BQ202" s="26">
        <f>SUM(BQ203:BQ247)</f>
        <v>1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13</v>
      </c>
      <c r="F203" s="29">
        <v>13</v>
      </c>
      <c r="G203" s="29"/>
      <c r="H203" s="26">
        <v>2</v>
      </c>
      <c r="I203" s="26"/>
      <c r="J203" s="29"/>
      <c r="K203" s="29"/>
      <c r="L203" s="29">
        <v>1</v>
      </c>
      <c r="M203" s="29"/>
      <c r="N203" s="26"/>
      <c r="O203" s="29"/>
      <c r="P203" s="29">
        <v>2</v>
      </c>
      <c r="Q203" s="26">
        <v>2</v>
      </c>
      <c r="R203" s="29">
        <v>7</v>
      </c>
      <c r="S203" s="29">
        <v>2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</v>
      </c>
      <c r="AH203" s="29"/>
      <c r="AI203" s="29">
        <v>12</v>
      </c>
      <c r="AJ203" s="26">
        <v>2</v>
      </c>
      <c r="AK203" s="26"/>
      <c r="AL203" s="26"/>
      <c r="AM203" s="29">
        <v>1</v>
      </c>
      <c r="AN203" s="29"/>
      <c r="AO203" s="29">
        <v>2</v>
      </c>
      <c r="AP203" s="29">
        <v>8</v>
      </c>
      <c r="AQ203" s="29">
        <v>2</v>
      </c>
      <c r="AR203" s="26"/>
      <c r="AS203" s="26"/>
      <c r="AT203" s="29"/>
      <c r="AU203" s="26">
        <v>1</v>
      </c>
      <c r="AV203" s="29">
        <v>1</v>
      </c>
      <c r="AW203" s="29">
        <v>2</v>
      </c>
      <c r="AX203" s="29">
        <v>1</v>
      </c>
      <c r="AY203" s="29">
        <v>1</v>
      </c>
      <c r="AZ203" s="29"/>
      <c r="BA203" s="26"/>
      <c r="BB203" s="26"/>
      <c r="BC203" s="26"/>
      <c r="BD203" s="26"/>
      <c r="BE203" s="29"/>
      <c r="BF203" s="29">
        <v>2</v>
      </c>
      <c r="BG203" s="29"/>
      <c r="BH203" s="29">
        <v>1</v>
      </c>
      <c r="BI203" s="29"/>
      <c r="BJ203" s="29"/>
      <c r="BK203" s="29"/>
      <c r="BL203" s="29"/>
      <c r="BM203" s="29"/>
      <c r="BN203" s="29"/>
      <c r="BO203" s="29"/>
      <c r="BP203" s="26">
        <v>1</v>
      </c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39</v>
      </c>
      <c r="F204" s="29">
        <v>39</v>
      </c>
      <c r="G204" s="29"/>
      <c r="H204" s="26">
        <v>5</v>
      </c>
      <c r="I204" s="26">
        <v>17</v>
      </c>
      <c r="J204" s="29"/>
      <c r="K204" s="29"/>
      <c r="L204" s="29">
        <v>3</v>
      </c>
      <c r="M204" s="29"/>
      <c r="N204" s="26"/>
      <c r="O204" s="29"/>
      <c r="P204" s="29">
        <v>3</v>
      </c>
      <c r="Q204" s="26">
        <v>13</v>
      </c>
      <c r="R204" s="29">
        <v>20</v>
      </c>
      <c r="S204" s="29">
        <v>3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>
        <v>2</v>
      </c>
      <c r="AH204" s="29"/>
      <c r="AI204" s="29">
        <v>37</v>
      </c>
      <c r="AJ204" s="26">
        <v>19</v>
      </c>
      <c r="AK204" s="26"/>
      <c r="AL204" s="26"/>
      <c r="AM204" s="29">
        <v>2</v>
      </c>
      <c r="AN204" s="29"/>
      <c r="AO204" s="29">
        <v>5</v>
      </c>
      <c r="AP204" s="29">
        <v>19</v>
      </c>
      <c r="AQ204" s="29">
        <v>12</v>
      </c>
      <c r="AR204" s="26">
        <v>1</v>
      </c>
      <c r="AS204" s="26"/>
      <c r="AT204" s="29">
        <v>1</v>
      </c>
      <c r="AU204" s="26">
        <v>3</v>
      </c>
      <c r="AV204" s="29">
        <v>3</v>
      </c>
      <c r="AW204" s="29">
        <v>20</v>
      </c>
      <c r="AX204" s="29">
        <v>11</v>
      </c>
      <c r="AY204" s="29">
        <v>3</v>
      </c>
      <c r="AZ204" s="29">
        <v>6</v>
      </c>
      <c r="BA204" s="26"/>
      <c r="BB204" s="26"/>
      <c r="BC204" s="26">
        <v>16</v>
      </c>
      <c r="BD204" s="26"/>
      <c r="BE204" s="29"/>
      <c r="BF204" s="29">
        <v>2</v>
      </c>
      <c r="BG204" s="29">
        <v>2</v>
      </c>
      <c r="BH204" s="29">
        <v>9</v>
      </c>
      <c r="BI204" s="29">
        <v>3</v>
      </c>
      <c r="BJ204" s="29">
        <v>1</v>
      </c>
      <c r="BK204" s="29">
        <v>2</v>
      </c>
      <c r="BL204" s="29"/>
      <c r="BM204" s="29">
        <v>5</v>
      </c>
      <c r="BN204" s="29">
        <v>1</v>
      </c>
      <c r="BO204" s="29"/>
      <c r="BP204" s="26">
        <v>2</v>
      </c>
      <c r="BQ204" s="26">
        <v>1</v>
      </c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28</v>
      </c>
      <c r="F205" s="29">
        <v>28</v>
      </c>
      <c r="G205" s="29"/>
      <c r="H205" s="26"/>
      <c r="I205" s="26">
        <v>7</v>
      </c>
      <c r="J205" s="29"/>
      <c r="K205" s="29"/>
      <c r="L205" s="29">
        <v>1</v>
      </c>
      <c r="M205" s="29"/>
      <c r="N205" s="26">
        <v>1</v>
      </c>
      <c r="O205" s="29">
        <v>1</v>
      </c>
      <c r="P205" s="29">
        <v>4</v>
      </c>
      <c r="Q205" s="26">
        <v>3</v>
      </c>
      <c r="R205" s="29">
        <v>19</v>
      </c>
      <c r="S205" s="29"/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/>
      <c r="AD205" s="29">
        <v>2</v>
      </c>
      <c r="AE205" s="29"/>
      <c r="AF205" s="29"/>
      <c r="AG205" s="29"/>
      <c r="AH205" s="29"/>
      <c r="AI205" s="29">
        <v>25</v>
      </c>
      <c r="AJ205" s="26">
        <v>16</v>
      </c>
      <c r="AK205" s="26"/>
      <c r="AL205" s="26"/>
      <c r="AM205" s="29">
        <v>2</v>
      </c>
      <c r="AN205" s="29"/>
      <c r="AO205" s="29">
        <v>4</v>
      </c>
      <c r="AP205" s="29">
        <v>15</v>
      </c>
      <c r="AQ205" s="29">
        <v>7</v>
      </c>
      <c r="AR205" s="26"/>
      <c r="AS205" s="26"/>
      <c r="AT205" s="29"/>
      <c r="AU205" s="26">
        <v>3</v>
      </c>
      <c r="AV205" s="29">
        <v>2</v>
      </c>
      <c r="AW205" s="29">
        <v>16</v>
      </c>
      <c r="AX205" s="29">
        <v>9</v>
      </c>
      <c r="AY205" s="29">
        <v>1</v>
      </c>
      <c r="AZ205" s="29">
        <v>6</v>
      </c>
      <c r="BA205" s="26">
        <v>1</v>
      </c>
      <c r="BB205" s="26"/>
      <c r="BC205" s="26">
        <v>13</v>
      </c>
      <c r="BD205" s="26">
        <v>1</v>
      </c>
      <c r="BE205" s="29"/>
      <c r="BF205" s="29">
        <v>1</v>
      </c>
      <c r="BG205" s="29"/>
      <c r="BH205" s="29">
        <v>5</v>
      </c>
      <c r="BI205" s="29">
        <v>4</v>
      </c>
      <c r="BJ205" s="29">
        <v>4</v>
      </c>
      <c r="BK205" s="29"/>
      <c r="BL205" s="29"/>
      <c r="BM205" s="29">
        <v>2</v>
      </c>
      <c r="BN205" s="29">
        <v>1</v>
      </c>
      <c r="BO205" s="29"/>
      <c r="BP205" s="26">
        <v>5</v>
      </c>
      <c r="BQ205" s="26"/>
    </row>
    <row r="206" spans="1:69" ht="12.75" customHeight="1">
      <c r="A206" s="5">
        <v>193</v>
      </c>
      <c r="B206" s="10" t="s">
        <v>1090</v>
      </c>
      <c r="C206" s="18" t="s">
        <v>170</v>
      </c>
      <c r="D206" s="18"/>
      <c r="E206" s="26">
        <v>1</v>
      </c>
      <c r="F206" s="29">
        <v>1</v>
      </c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>
        <v>1</v>
      </c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>
        <v>1</v>
      </c>
      <c r="AJ206" s="26">
        <v>1</v>
      </c>
      <c r="AK206" s="26"/>
      <c r="AL206" s="26"/>
      <c r="AM206" s="29"/>
      <c r="AN206" s="29"/>
      <c r="AO206" s="29"/>
      <c r="AP206" s="29">
        <v>1</v>
      </c>
      <c r="AQ206" s="29"/>
      <c r="AR206" s="26"/>
      <c r="AS206" s="26"/>
      <c r="AT206" s="29"/>
      <c r="AU206" s="26"/>
      <c r="AV206" s="29"/>
      <c r="AW206" s="29">
        <v>1</v>
      </c>
      <c r="AX206" s="29"/>
      <c r="AY206" s="29">
        <v>1</v>
      </c>
      <c r="AZ206" s="29"/>
      <c r="BA206" s="26"/>
      <c r="BB206" s="26"/>
      <c r="BC206" s="26">
        <v>1</v>
      </c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>
        <v>1</v>
      </c>
      <c r="BQ206" s="26"/>
    </row>
    <row r="207" spans="1:69" ht="12.75" customHeight="1">
      <c r="A207" s="5">
        <v>194</v>
      </c>
      <c r="B207" s="10" t="s">
        <v>1091</v>
      </c>
      <c r="C207" s="18" t="s">
        <v>170</v>
      </c>
      <c r="D207" s="18"/>
      <c r="E207" s="26">
        <v>1</v>
      </c>
      <c r="F207" s="29"/>
      <c r="G207" s="29">
        <v>1</v>
      </c>
      <c r="H207" s="26"/>
      <c r="I207" s="26">
        <v>1</v>
      </c>
      <c r="J207" s="29"/>
      <c r="K207" s="29"/>
      <c r="L207" s="29"/>
      <c r="M207" s="29"/>
      <c r="N207" s="26"/>
      <c r="O207" s="29"/>
      <c r="P207" s="29"/>
      <c r="Q207" s="26"/>
      <c r="R207" s="29">
        <v>1</v>
      </c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>
        <v>1</v>
      </c>
      <c r="AJ207" s="26">
        <v>1</v>
      </c>
      <c r="AK207" s="26"/>
      <c r="AL207" s="26"/>
      <c r="AM207" s="29"/>
      <c r="AN207" s="29"/>
      <c r="AO207" s="29"/>
      <c r="AP207" s="29">
        <v>1</v>
      </c>
      <c r="AQ207" s="29"/>
      <c r="AR207" s="26"/>
      <c r="AS207" s="26"/>
      <c r="AT207" s="29"/>
      <c r="AU207" s="26"/>
      <c r="AV207" s="29"/>
      <c r="AW207" s="29">
        <v>1</v>
      </c>
      <c r="AX207" s="29"/>
      <c r="AY207" s="29">
        <v>1</v>
      </c>
      <c r="AZ207" s="29"/>
      <c r="BA207" s="26"/>
      <c r="BB207" s="26"/>
      <c r="BC207" s="26">
        <v>1</v>
      </c>
      <c r="BD207" s="26"/>
      <c r="BE207" s="29"/>
      <c r="BF207" s="29"/>
      <c r="BG207" s="29"/>
      <c r="BH207" s="29"/>
      <c r="BI207" s="29">
        <v>1</v>
      </c>
      <c r="BJ207" s="29">
        <v>1</v>
      </c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>
        <v>1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/>
      <c r="AP208" s="29"/>
      <c r="AQ208" s="29"/>
      <c r="AR208" s="26"/>
      <c r="AS208" s="26">
        <v>1</v>
      </c>
      <c r="AT208" s="29"/>
      <c r="AU208" s="26">
        <v>1</v>
      </c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16</v>
      </c>
      <c r="F209" s="29">
        <v>16</v>
      </c>
      <c r="G209" s="29"/>
      <c r="H209" s="26">
        <v>1</v>
      </c>
      <c r="I209" s="26"/>
      <c r="J209" s="29"/>
      <c r="K209" s="29"/>
      <c r="L209" s="29">
        <v>2</v>
      </c>
      <c r="M209" s="29"/>
      <c r="N209" s="26">
        <v>1</v>
      </c>
      <c r="O209" s="29">
        <v>1</v>
      </c>
      <c r="P209" s="29">
        <v>4</v>
      </c>
      <c r="Q209" s="26">
        <v>2</v>
      </c>
      <c r="R209" s="29">
        <v>8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>
        <v>2</v>
      </c>
      <c r="AE209" s="29"/>
      <c r="AF209" s="29"/>
      <c r="AG209" s="29">
        <v>1</v>
      </c>
      <c r="AH209" s="29"/>
      <c r="AI209" s="29">
        <v>13</v>
      </c>
      <c r="AJ209" s="26">
        <v>10</v>
      </c>
      <c r="AK209" s="26"/>
      <c r="AL209" s="26"/>
      <c r="AM209" s="29"/>
      <c r="AN209" s="29"/>
      <c r="AO209" s="29">
        <v>3</v>
      </c>
      <c r="AP209" s="29">
        <v>4</v>
      </c>
      <c r="AQ209" s="29">
        <v>9</v>
      </c>
      <c r="AR209" s="26"/>
      <c r="AS209" s="26"/>
      <c r="AT209" s="29"/>
      <c r="AU209" s="26">
        <v>1</v>
      </c>
      <c r="AV209" s="29">
        <v>1</v>
      </c>
      <c r="AW209" s="29">
        <v>12</v>
      </c>
      <c r="AX209" s="29">
        <v>2</v>
      </c>
      <c r="AY209" s="29">
        <v>1</v>
      </c>
      <c r="AZ209" s="29">
        <v>9</v>
      </c>
      <c r="BA209" s="26"/>
      <c r="BB209" s="26"/>
      <c r="BC209" s="26">
        <v>11</v>
      </c>
      <c r="BD209" s="26"/>
      <c r="BE209" s="29"/>
      <c r="BF209" s="29"/>
      <c r="BG209" s="29">
        <v>1</v>
      </c>
      <c r="BH209" s="29">
        <v>3</v>
      </c>
      <c r="BI209" s="29">
        <v>6</v>
      </c>
      <c r="BJ209" s="29">
        <v>5</v>
      </c>
      <c r="BK209" s="29">
        <v>1</v>
      </c>
      <c r="BL209" s="29"/>
      <c r="BM209" s="29"/>
      <c r="BN209" s="29"/>
      <c r="BO209" s="29"/>
      <c r="BP209" s="26">
        <v>3</v>
      </c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2</v>
      </c>
      <c r="F210" s="29">
        <v>2</v>
      </c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>
        <v>2</v>
      </c>
      <c r="S210" s="29"/>
      <c r="T210" s="29"/>
      <c r="U210" s="29">
        <v>1</v>
      </c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1</v>
      </c>
      <c r="AJ210" s="26">
        <v>1</v>
      </c>
      <c r="AK210" s="26"/>
      <c r="AL210" s="26"/>
      <c r="AM210" s="29"/>
      <c r="AN210" s="29"/>
      <c r="AO210" s="29"/>
      <c r="AP210" s="29">
        <v>1</v>
      </c>
      <c r="AQ210" s="29">
        <v>1</v>
      </c>
      <c r="AR210" s="26"/>
      <c r="AS210" s="26"/>
      <c r="AT210" s="29"/>
      <c r="AU210" s="26"/>
      <c r="AV210" s="29"/>
      <c r="AW210" s="29">
        <v>2</v>
      </c>
      <c r="AX210" s="29"/>
      <c r="AY210" s="29"/>
      <c r="AZ210" s="29">
        <v>2</v>
      </c>
      <c r="BA210" s="26"/>
      <c r="BB210" s="26"/>
      <c r="BC210" s="26">
        <v>1</v>
      </c>
      <c r="BD210" s="26"/>
      <c r="BE210" s="29"/>
      <c r="BF210" s="29">
        <v>1</v>
      </c>
      <c r="BG210" s="29"/>
      <c r="BH210" s="29">
        <v>2</v>
      </c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1097</v>
      </c>
      <c r="C213" s="18" t="s">
        <v>172</v>
      </c>
      <c r="D213" s="18"/>
      <c r="E213" s="26">
        <v>1</v>
      </c>
      <c r="F213" s="29">
        <v>1</v>
      </c>
      <c r="G213" s="29"/>
      <c r="H213" s="26"/>
      <c r="I213" s="26"/>
      <c r="J213" s="29"/>
      <c r="K213" s="29"/>
      <c r="L213" s="29">
        <v>1</v>
      </c>
      <c r="M213" s="29"/>
      <c r="N213" s="26"/>
      <c r="O213" s="29"/>
      <c r="P213" s="29"/>
      <c r="Q213" s="26"/>
      <c r="R213" s="29">
        <v>1</v>
      </c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>
        <v>1</v>
      </c>
      <c r="AJ213" s="26"/>
      <c r="AK213" s="26"/>
      <c r="AL213" s="26"/>
      <c r="AM213" s="29"/>
      <c r="AN213" s="29"/>
      <c r="AO213" s="29"/>
      <c r="AP213" s="29">
        <v>1</v>
      </c>
      <c r="AQ213" s="29"/>
      <c r="AR213" s="26"/>
      <c r="AS213" s="26"/>
      <c r="AT213" s="29"/>
      <c r="AU213" s="26"/>
      <c r="AV213" s="29">
        <v>1</v>
      </c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1098</v>
      </c>
      <c r="C214" s="18" t="s">
        <v>172</v>
      </c>
      <c r="D214" s="18"/>
      <c r="E214" s="26">
        <v>3</v>
      </c>
      <c r="F214" s="29">
        <v>3</v>
      </c>
      <c r="G214" s="29"/>
      <c r="H214" s="26"/>
      <c r="I214" s="26">
        <v>1</v>
      </c>
      <c r="J214" s="29"/>
      <c r="K214" s="29"/>
      <c r="L214" s="29"/>
      <c r="M214" s="29"/>
      <c r="N214" s="26"/>
      <c r="O214" s="29"/>
      <c r="P214" s="29"/>
      <c r="Q214" s="26">
        <v>2</v>
      </c>
      <c r="R214" s="29">
        <v>1</v>
      </c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>
        <v>3</v>
      </c>
      <c r="AJ214" s="26">
        <v>2</v>
      </c>
      <c r="AK214" s="26"/>
      <c r="AL214" s="26"/>
      <c r="AM214" s="29"/>
      <c r="AN214" s="29"/>
      <c r="AO214" s="29">
        <v>1</v>
      </c>
      <c r="AP214" s="29">
        <v>1</v>
      </c>
      <c r="AQ214" s="29">
        <v>1</v>
      </c>
      <c r="AR214" s="26"/>
      <c r="AS214" s="26"/>
      <c r="AT214" s="29"/>
      <c r="AU214" s="26"/>
      <c r="AV214" s="29"/>
      <c r="AW214" s="29">
        <v>2</v>
      </c>
      <c r="AX214" s="29"/>
      <c r="AY214" s="29">
        <v>1</v>
      </c>
      <c r="AZ214" s="29">
        <v>1</v>
      </c>
      <c r="BA214" s="26"/>
      <c r="BB214" s="26"/>
      <c r="BC214" s="26">
        <v>2</v>
      </c>
      <c r="BD214" s="26"/>
      <c r="BE214" s="29"/>
      <c r="BF214" s="29"/>
      <c r="BG214" s="29"/>
      <c r="BH214" s="29"/>
      <c r="BI214" s="29">
        <v>1</v>
      </c>
      <c r="BJ214" s="29">
        <v>1</v>
      </c>
      <c r="BK214" s="29"/>
      <c r="BL214" s="29"/>
      <c r="BM214" s="29">
        <v>1</v>
      </c>
      <c r="BN214" s="29">
        <v>1</v>
      </c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4</v>
      </c>
      <c r="F223" s="29">
        <v>4</v>
      </c>
      <c r="G223" s="29"/>
      <c r="H223" s="26">
        <v>1</v>
      </c>
      <c r="I223" s="26"/>
      <c r="J223" s="29"/>
      <c r="K223" s="29"/>
      <c r="L223" s="29"/>
      <c r="M223" s="29"/>
      <c r="N223" s="26"/>
      <c r="O223" s="29"/>
      <c r="P223" s="29">
        <v>1</v>
      </c>
      <c r="Q223" s="26">
        <v>1</v>
      </c>
      <c r="R223" s="29">
        <v>1</v>
      </c>
      <c r="S223" s="29">
        <v>1</v>
      </c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4</v>
      </c>
      <c r="AJ223" s="26"/>
      <c r="AK223" s="26"/>
      <c r="AL223" s="26"/>
      <c r="AM223" s="29"/>
      <c r="AN223" s="29"/>
      <c r="AO223" s="29">
        <v>2</v>
      </c>
      <c r="AP223" s="29"/>
      <c r="AQ223" s="29">
        <v>2</v>
      </c>
      <c r="AR223" s="26"/>
      <c r="AS223" s="26"/>
      <c r="AT223" s="29"/>
      <c r="AU223" s="26">
        <v>1</v>
      </c>
      <c r="AV223" s="29">
        <v>1</v>
      </c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8</v>
      </c>
      <c r="F224" s="29">
        <v>8</v>
      </c>
      <c r="G224" s="29"/>
      <c r="H224" s="26">
        <v>1</v>
      </c>
      <c r="I224" s="26">
        <v>2</v>
      </c>
      <c r="J224" s="29"/>
      <c r="K224" s="29"/>
      <c r="L224" s="29"/>
      <c r="M224" s="29"/>
      <c r="N224" s="26"/>
      <c r="O224" s="29"/>
      <c r="P224" s="29">
        <v>1</v>
      </c>
      <c r="Q224" s="26">
        <v>2</v>
      </c>
      <c r="R224" s="29">
        <v>5</v>
      </c>
      <c r="S224" s="29"/>
      <c r="T224" s="29"/>
      <c r="U224" s="29">
        <v>1</v>
      </c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>
        <v>1</v>
      </c>
      <c r="AG224" s="29"/>
      <c r="AH224" s="29"/>
      <c r="AI224" s="29">
        <v>6</v>
      </c>
      <c r="AJ224" s="26">
        <v>4</v>
      </c>
      <c r="AK224" s="26"/>
      <c r="AL224" s="26"/>
      <c r="AM224" s="29">
        <v>3</v>
      </c>
      <c r="AN224" s="29"/>
      <c r="AO224" s="29">
        <v>1</v>
      </c>
      <c r="AP224" s="29">
        <v>2</v>
      </c>
      <c r="AQ224" s="29">
        <v>2</v>
      </c>
      <c r="AR224" s="26"/>
      <c r="AS224" s="26"/>
      <c r="AT224" s="29"/>
      <c r="AU224" s="26"/>
      <c r="AV224" s="29">
        <v>2</v>
      </c>
      <c r="AW224" s="29">
        <v>5</v>
      </c>
      <c r="AX224" s="29">
        <v>2</v>
      </c>
      <c r="AY224" s="29">
        <v>1</v>
      </c>
      <c r="AZ224" s="29">
        <v>2</v>
      </c>
      <c r="BA224" s="26"/>
      <c r="BB224" s="26"/>
      <c r="BC224" s="26">
        <v>5</v>
      </c>
      <c r="BD224" s="26"/>
      <c r="BE224" s="29"/>
      <c r="BF224" s="29"/>
      <c r="BG224" s="29"/>
      <c r="BH224" s="29">
        <v>1</v>
      </c>
      <c r="BI224" s="29">
        <v>2</v>
      </c>
      <c r="BJ224" s="29">
        <v>1</v>
      </c>
      <c r="BK224" s="29">
        <v>1</v>
      </c>
      <c r="BL224" s="29"/>
      <c r="BM224" s="29">
        <v>1</v>
      </c>
      <c r="BN224" s="29"/>
      <c r="BO224" s="29"/>
      <c r="BP224" s="26">
        <v>1</v>
      </c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>
      <c r="A226" s="5">
        <v>213</v>
      </c>
      <c r="B226" s="10" t="s">
        <v>1110</v>
      </c>
      <c r="C226" s="18" t="s">
        <v>174</v>
      </c>
      <c r="D226" s="18"/>
      <c r="E226" s="26">
        <v>1</v>
      </c>
      <c r="F226" s="29">
        <v>1</v>
      </c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>
        <v>1</v>
      </c>
      <c r="S226" s="29"/>
      <c r="T226" s="29"/>
      <c r="U226" s="29">
        <v>1</v>
      </c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>
        <v>1</v>
      </c>
      <c r="AQ226" s="29"/>
      <c r="AR226" s="26"/>
      <c r="AS226" s="26"/>
      <c r="AT226" s="29"/>
      <c r="AU226" s="26"/>
      <c r="AV226" s="29"/>
      <c r="AW226" s="29">
        <v>1</v>
      </c>
      <c r="AX226" s="29"/>
      <c r="AY226" s="29">
        <v>1</v>
      </c>
      <c r="AZ226" s="29"/>
      <c r="BA226" s="26"/>
      <c r="BB226" s="26"/>
      <c r="BC226" s="26">
        <v>1</v>
      </c>
      <c r="BD226" s="26"/>
      <c r="BE226" s="29"/>
      <c r="BF226" s="29"/>
      <c r="BG226" s="29"/>
      <c r="BH226" s="29">
        <v>1</v>
      </c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>
      <c r="A228" s="5">
        <v>215</v>
      </c>
      <c r="B228" s="10" t="s">
        <v>1112</v>
      </c>
      <c r="C228" s="18" t="s">
        <v>175</v>
      </c>
      <c r="D228" s="18"/>
      <c r="E228" s="26">
        <v>1</v>
      </c>
      <c r="F228" s="29">
        <v>1</v>
      </c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>
        <v>1</v>
      </c>
      <c r="T228" s="29"/>
      <c r="U228" s="29"/>
      <c r="V228" s="26"/>
      <c r="W228" s="29">
        <v>1</v>
      </c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>
        <v>1</v>
      </c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16</v>
      </c>
      <c r="F248" s="26">
        <f aca="true" t="shared" si="6" ref="F248:BQ248">SUM(F249:F365)</f>
        <v>16</v>
      </c>
      <c r="G248" s="26">
        <f t="shared" si="6"/>
        <v>0</v>
      </c>
      <c r="H248" s="26">
        <f t="shared" si="6"/>
        <v>1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1</v>
      </c>
      <c r="Q248" s="26">
        <f t="shared" si="6"/>
        <v>4</v>
      </c>
      <c r="R248" s="26">
        <f t="shared" si="6"/>
        <v>10</v>
      </c>
      <c r="S248" s="26">
        <f t="shared" si="6"/>
        <v>1</v>
      </c>
      <c r="T248" s="26">
        <f t="shared" si="6"/>
        <v>0</v>
      </c>
      <c r="U248" s="26">
        <f t="shared" si="6"/>
        <v>1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15</v>
      </c>
      <c r="AJ248" s="26">
        <f t="shared" si="6"/>
        <v>5</v>
      </c>
      <c r="AK248" s="26">
        <f t="shared" si="6"/>
        <v>0</v>
      </c>
      <c r="AL248" s="26">
        <f t="shared" si="6"/>
        <v>0</v>
      </c>
      <c r="AM248" s="26">
        <f t="shared" si="6"/>
        <v>1</v>
      </c>
      <c r="AN248" s="26">
        <f t="shared" si="6"/>
        <v>1</v>
      </c>
      <c r="AO248" s="26">
        <f t="shared" si="6"/>
        <v>3</v>
      </c>
      <c r="AP248" s="26">
        <f t="shared" si="6"/>
        <v>10</v>
      </c>
      <c r="AQ248" s="26">
        <f t="shared" si="6"/>
        <v>1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2</v>
      </c>
      <c r="AV248" s="26">
        <f t="shared" si="6"/>
        <v>2</v>
      </c>
      <c r="AW248" s="26">
        <f t="shared" si="6"/>
        <v>5</v>
      </c>
      <c r="AX248" s="26">
        <f t="shared" si="6"/>
        <v>3</v>
      </c>
      <c r="AY248" s="26">
        <f t="shared" si="6"/>
        <v>0</v>
      </c>
      <c r="AZ248" s="26">
        <f t="shared" si="6"/>
        <v>2</v>
      </c>
      <c r="BA248" s="26">
        <f t="shared" si="6"/>
        <v>1</v>
      </c>
      <c r="BB248" s="26">
        <f t="shared" si="6"/>
        <v>0</v>
      </c>
      <c r="BC248" s="26">
        <f t="shared" si="6"/>
        <v>2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2</v>
      </c>
      <c r="BH248" s="26">
        <f t="shared" si="6"/>
        <v>2</v>
      </c>
      <c r="BI248" s="26">
        <f t="shared" si="6"/>
        <v>1</v>
      </c>
      <c r="BJ248" s="26">
        <f t="shared" si="6"/>
        <v>0</v>
      </c>
      <c r="BK248" s="26">
        <f t="shared" si="6"/>
        <v>1</v>
      </c>
      <c r="BL248" s="26">
        <f t="shared" si="6"/>
        <v>0</v>
      </c>
      <c r="BM248" s="26">
        <f t="shared" si="6"/>
        <v>2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>
      <c r="A266" s="5">
        <v>253</v>
      </c>
      <c r="B266" s="10" t="s">
        <v>1145</v>
      </c>
      <c r="C266" s="18" t="s">
        <v>190</v>
      </c>
      <c r="D266" s="18"/>
      <c r="E266" s="26">
        <v>2</v>
      </c>
      <c r="F266" s="29">
        <v>2</v>
      </c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>
        <v>1</v>
      </c>
      <c r="R266" s="29"/>
      <c r="S266" s="29">
        <v>1</v>
      </c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>
        <v>2</v>
      </c>
      <c r="AJ266" s="26">
        <v>1</v>
      </c>
      <c r="AK266" s="26"/>
      <c r="AL266" s="26"/>
      <c r="AM266" s="29">
        <v>1</v>
      </c>
      <c r="AN266" s="29"/>
      <c r="AO266" s="29"/>
      <c r="AP266" s="29">
        <v>1</v>
      </c>
      <c r="AQ266" s="29"/>
      <c r="AR266" s="26"/>
      <c r="AS266" s="26"/>
      <c r="AT266" s="29"/>
      <c r="AU266" s="26"/>
      <c r="AV266" s="29"/>
      <c r="AW266" s="29">
        <v>1</v>
      </c>
      <c r="AX266" s="29">
        <v>1</v>
      </c>
      <c r="AY266" s="29"/>
      <c r="AZ266" s="29"/>
      <c r="BA266" s="26"/>
      <c r="BB266" s="26"/>
      <c r="BC266" s="26"/>
      <c r="BD266" s="26"/>
      <c r="BE266" s="29"/>
      <c r="BF266" s="29"/>
      <c r="BG266" s="29">
        <v>1</v>
      </c>
      <c r="BH266" s="29"/>
      <c r="BI266" s="29"/>
      <c r="BJ266" s="29"/>
      <c r="BK266" s="29"/>
      <c r="BL266" s="29"/>
      <c r="BM266" s="29">
        <v>1</v>
      </c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14</v>
      </c>
      <c r="F296" s="29">
        <v>14</v>
      </c>
      <c r="G296" s="29"/>
      <c r="H296" s="26">
        <v>1</v>
      </c>
      <c r="I296" s="26"/>
      <c r="J296" s="29"/>
      <c r="K296" s="29"/>
      <c r="L296" s="29"/>
      <c r="M296" s="29"/>
      <c r="N296" s="26"/>
      <c r="O296" s="29"/>
      <c r="P296" s="29">
        <v>1</v>
      </c>
      <c r="Q296" s="26">
        <v>3</v>
      </c>
      <c r="R296" s="29">
        <v>10</v>
      </c>
      <c r="S296" s="29"/>
      <c r="T296" s="29"/>
      <c r="U296" s="29">
        <v>1</v>
      </c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>
        <v>13</v>
      </c>
      <c r="AJ296" s="26">
        <v>4</v>
      </c>
      <c r="AK296" s="26"/>
      <c r="AL296" s="26"/>
      <c r="AM296" s="29"/>
      <c r="AN296" s="29">
        <v>1</v>
      </c>
      <c r="AO296" s="29">
        <v>3</v>
      </c>
      <c r="AP296" s="29">
        <v>9</v>
      </c>
      <c r="AQ296" s="29">
        <v>1</v>
      </c>
      <c r="AR296" s="26"/>
      <c r="AS296" s="26"/>
      <c r="AT296" s="29"/>
      <c r="AU296" s="26">
        <v>2</v>
      </c>
      <c r="AV296" s="29">
        <v>2</v>
      </c>
      <c r="AW296" s="29">
        <v>4</v>
      </c>
      <c r="AX296" s="29">
        <v>2</v>
      </c>
      <c r="AY296" s="29"/>
      <c r="AZ296" s="29">
        <v>2</v>
      </c>
      <c r="BA296" s="26">
        <v>1</v>
      </c>
      <c r="BB296" s="26"/>
      <c r="BC296" s="26">
        <v>2</v>
      </c>
      <c r="BD296" s="26"/>
      <c r="BE296" s="29"/>
      <c r="BF296" s="29"/>
      <c r="BG296" s="29">
        <v>1</v>
      </c>
      <c r="BH296" s="29">
        <v>2</v>
      </c>
      <c r="BI296" s="29">
        <v>1</v>
      </c>
      <c r="BJ296" s="29"/>
      <c r="BK296" s="29">
        <v>1</v>
      </c>
      <c r="BL296" s="29"/>
      <c r="BM296" s="29">
        <v>1</v>
      </c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2</v>
      </c>
      <c r="F366" s="26">
        <f aca="true" t="shared" si="7" ref="F366:BQ366">SUM(F367:F406)</f>
        <v>2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1</v>
      </c>
      <c r="Q366" s="26">
        <f t="shared" si="7"/>
        <v>1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2</v>
      </c>
      <c r="AJ366" s="26">
        <f t="shared" si="7"/>
        <v>1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1</v>
      </c>
      <c r="AP366" s="26">
        <f t="shared" si="7"/>
        <v>1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1</v>
      </c>
      <c r="AW366" s="26">
        <f t="shared" si="7"/>
        <v>1</v>
      </c>
      <c r="AX366" s="26">
        <f t="shared" si="7"/>
        <v>1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1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1</v>
      </c>
      <c r="BJ366" s="26">
        <f t="shared" si="7"/>
        <v>0</v>
      </c>
      <c r="BK366" s="26">
        <f t="shared" si="7"/>
        <v>1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>
      <c r="A398" s="5">
        <v>385</v>
      </c>
      <c r="B398" s="10" t="s">
        <v>1247</v>
      </c>
      <c r="C398" s="18" t="s">
        <v>247</v>
      </c>
      <c r="D398" s="18"/>
      <c r="E398" s="26">
        <v>2</v>
      </c>
      <c r="F398" s="29">
        <v>2</v>
      </c>
      <c r="G398" s="29"/>
      <c r="H398" s="26"/>
      <c r="I398" s="26"/>
      <c r="J398" s="29"/>
      <c r="K398" s="29"/>
      <c r="L398" s="29"/>
      <c r="M398" s="29"/>
      <c r="N398" s="26"/>
      <c r="O398" s="29"/>
      <c r="P398" s="29">
        <v>1</v>
      </c>
      <c r="Q398" s="26">
        <v>1</v>
      </c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>
        <v>2</v>
      </c>
      <c r="AJ398" s="26">
        <v>1</v>
      </c>
      <c r="AK398" s="26"/>
      <c r="AL398" s="26"/>
      <c r="AM398" s="29"/>
      <c r="AN398" s="29"/>
      <c r="AO398" s="29">
        <v>1</v>
      </c>
      <c r="AP398" s="29">
        <v>1</v>
      </c>
      <c r="AQ398" s="29"/>
      <c r="AR398" s="26"/>
      <c r="AS398" s="26"/>
      <c r="AT398" s="29"/>
      <c r="AU398" s="26"/>
      <c r="AV398" s="29">
        <v>1</v>
      </c>
      <c r="AW398" s="29">
        <v>1</v>
      </c>
      <c r="AX398" s="29">
        <v>1</v>
      </c>
      <c r="AY398" s="29"/>
      <c r="AZ398" s="29"/>
      <c r="BA398" s="26"/>
      <c r="BB398" s="26"/>
      <c r="BC398" s="26">
        <v>1</v>
      </c>
      <c r="BD398" s="26"/>
      <c r="BE398" s="29"/>
      <c r="BF398" s="29"/>
      <c r="BG398" s="29"/>
      <c r="BH398" s="29"/>
      <c r="BI398" s="29">
        <v>1</v>
      </c>
      <c r="BJ398" s="29"/>
      <c r="BK398" s="29">
        <v>1</v>
      </c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21</v>
      </c>
      <c r="F407" s="26">
        <f aca="true" t="shared" si="8" ref="F407:BQ407">SUM(F408:F464)</f>
        <v>19</v>
      </c>
      <c r="G407" s="26">
        <f t="shared" si="8"/>
        <v>1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2</v>
      </c>
      <c r="Q407" s="26">
        <f t="shared" si="8"/>
        <v>3</v>
      </c>
      <c r="R407" s="26">
        <f t="shared" si="8"/>
        <v>10</v>
      </c>
      <c r="S407" s="26">
        <f t="shared" si="8"/>
        <v>4</v>
      </c>
      <c r="T407" s="26">
        <f t="shared" si="8"/>
        <v>2</v>
      </c>
      <c r="U407" s="26">
        <f t="shared" si="8"/>
        <v>1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2</v>
      </c>
      <c r="AH407" s="26">
        <f t="shared" si="8"/>
        <v>0</v>
      </c>
      <c r="AI407" s="26">
        <f t="shared" si="8"/>
        <v>18</v>
      </c>
      <c r="AJ407" s="26">
        <f t="shared" si="8"/>
        <v>3</v>
      </c>
      <c r="AK407" s="26">
        <f t="shared" si="8"/>
        <v>0</v>
      </c>
      <c r="AL407" s="26">
        <f t="shared" si="8"/>
        <v>0</v>
      </c>
      <c r="AM407" s="26">
        <f t="shared" si="8"/>
        <v>1</v>
      </c>
      <c r="AN407" s="26">
        <f t="shared" si="8"/>
        <v>0</v>
      </c>
      <c r="AO407" s="26">
        <f t="shared" si="8"/>
        <v>1</v>
      </c>
      <c r="AP407" s="26">
        <f t="shared" si="8"/>
        <v>14</v>
      </c>
      <c r="AQ407" s="26">
        <f t="shared" si="8"/>
        <v>5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3</v>
      </c>
      <c r="AV407" s="26">
        <f t="shared" si="8"/>
        <v>1</v>
      </c>
      <c r="AW407" s="26">
        <f t="shared" si="8"/>
        <v>3</v>
      </c>
      <c r="AX407" s="26">
        <f t="shared" si="8"/>
        <v>2</v>
      </c>
      <c r="AY407" s="26">
        <f t="shared" si="8"/>
        <v>0</v>
      </c>
      <c r="AZ407" s="26">
        <f t="shared" si="8"/>
        <v>1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3</v>
      </c>
      <c r="BG407" s="26">
        <f t="shared" si="8"/>
        <v>0</v>
      </c>
      <c r="BH407" s="26">
        <f t="shared" si="8"/>
        <v>2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1</v>
      </c>
      <c r="BN407" s="26">
        <f t="shared" si="8"/>
        <v>1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9</v>
      </c>
      <c r="F436" s="29">
        <v>8</v>
      </c>
      <c r="G436" s="29">
        <v>1</v>
      </c>
      <c r="H436" s="26"/>
      <c r="I436" s="26"/>
      <c r="J436" s="29"/>
      <c r="K436" s="29"/>
      <c r="L436" s="29"/>
      <c r="M436" s="29"/>
      <c r="N436" s="26"/>
      <c r="O436" s="29"/>
      <c r="P436" s="26">
        <v>1</v>
      </c>
      <c r="Q436" s="29">
        <v>2</v>
      </c>
      <c r="R436" s="29">
        <v>3</v>
      </c>
      <c r="S436" s="26">
        <v>1</v>
      </c>
      <c r="T436" s="26">
        <v>2</v>
      </c>
      <c r="U436" s="29">
        <v>1</v>
      </c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>
        <v>2</v>
      </c>
      <c r="AH436" s="29"/>
      <c r="AI436" s="29">
        <v>6</v>
      </c>
      <c r="AJ436" s="26">
        <v>2</v>
      </c>
      <c r="AK436" s="29"/>
      <c r="AL436" s="26"/>
      <c r="AM436" s="29"/>
      <c r="AN436" s="29"/>
      <c r="AO436" s="26"/>
      <c r="AP436" s="26">
        <v>7</v>
      </c>
      <c r="AQ436" s="29">
        <v>2</v>
      </c>
      <c r="AR436" s="29"/>
      <c r="AS436" s="29"/>
      <c r="AT436" s="29"/>
      <c r="AU436" s="26">
        <v>1</v>
      </c>
      <c r="AV436" s="29"/>
      <c r="AW436" s="26">
        <v>2</v>
      </c>
      <c r="AX436" s="29">
        <v>2</v>
      </c>
      <c r="AY436" s="29"/>
      <c r="AZ436" s="26"/>
      <c r="BA436" s="26"/>
      <c r="BB436" s="29"/>
      <c r="BC436" s="29"/>
      <c r="BD436" s="29"/>
      <c r="BE436" s="29"/>
      <c r="BF436" s="26">
        <v>2</v>
      </c>
      <c r="BG436" s="29"/>
      <c r="BH436" s="26">
        <v>1</v>
      </c>
      <c r="BI436" s="29"/>
      <c r="BJ436" s="29"/>
      <c r="BK436" s="26"/>
      <c r="BL436" s="26"/>
      <c r="BM436" s="29">
        <v>1</v>
      </c>
      <c r="BN436" s="29">
        <v>1</v>
      </c>
      <c r="BO436" s="29"/>
      <c r="BP436" s="29"/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12</v>
      </c>
      <c r="F437" s="29">
        <v>11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>
        <v>1</v>
      </c>
      <c r="Q437" s="29">
        <v>1</v>
      </c>
      <c r="R437" s="29">
        <v>7</v>
      </c>
      <c r="S437" s="26">
        <v>3</v>
      </c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>
        <v>12</v>
      </c>
      <c r="AJ437" s="26">
        <v>1</v>
      </c>
      <c r="AK437" s="29"/>
      <c r="AL437" s="26"/>
      <c r="AM437" s="29">
        <v>1</v>
      </c>
      <c r="AN437" s="29"/>
      <c r="AO437" s="26">
        <v>1</v>
      </c>
      <c r="AP437" s="26">
        <v>7</v>
      </c>
      <c r="AQ437" s="29">
        <v>3</v>
      </c>
      <c r="AR437" s="29"/>
      <c r="AS437" s="29"/>
      <c r="AT437" s="29"/>
      <c r="AU437" s="26">
        <v>2</v>
      </c>
      <c r="AV437" s="29">
        <v>1</v>
      </c>
      <c r="AW437" s="26">
        <v>1</v>
      </c>
      <c r="AX437" s="29"/>
      <c r="AY437" s="29"/>
      <c r="AZ437" s="26">
        <v>1</v>
      </c>
      <c r="BA437" s="26"/>
      <c r="BB437" s="29"/>
      <c r="BC437" s="29"/>
      <c r="BD437" s="29"/>
      <c r="BE437" s="29"/>
      <c r="BF437" s="26">
        <v>1</v>
      </c>
      <c r="BG437" s="29"/>
      <c r="BH437" s="26">
        <v>1</v>
      </c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18</v>
      </c>
      <c r="F476" s="26">
        <f aca="true" t="shared" si="10" ref="F476:BQ476">SUM(F477:F515)</f>
        <v>18</v>
      </c>
      <c r="G476" s="26">
        <f t="shared" si="10"/>
        <v>0</v>
      </c>
      <c r="H476" s="26">
        <f t="shared" si="10"/>
        <v>2</v>
      </c>
      <c r="I476" s="26">
        <f t="shared" si="10"/>
        <v>3</v>
      </c>
      <c r="J476" s="26">
        <f t="shared" si="10"/>
        <v>0</v>
      </c>
      <c r="K476" s="26">
        <f t="shared" si="10"/>
        <v>0</v>
      </c>
      <c r="L476" s="26">
        <f t="shared" si="10"/>
        <v>1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1</v>
      </c>
      <c r="Q476" s="26">
        <f t="shared" si="10"/>
        <v>8</v>
      </c>
      <c r="R476" s="26">
        <f t="shared" si="10"/>
        <v>8</v>
      </c>
      <c r="S476" s="26">
        <f t="shared" si="10"/>
        <v>1</v>
      </c>
      <c r="T476" s="26">
        <f t="shared" si="10"/>
        <v>0</v>
      </c>
      <c r="U476" s="26">
        <f t="shared" si="10"/>
        <v>3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2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1</v>
      </c>
      <c r="AH476" s="26">
        <f t="shared" si="10"/>
        <v>0</v>
      </c>
      <c r="AI476" s="26">
        <f t="shared" si="10"/>
        <v>12</v>
      </c>
      <c r="AJ476" s="26">
        <f t="shared" si="10"/>
        <v>8</v>
      </c>
      <c r="AK476" s="26">
        <f t="shared" si="10"/>
        <v>0</v>
      </c>
      <c r="AL476" s="26">
        <f t="shared" si="10"/>
        <v>0</v>
      </c>
      <c r="AM476" s="26">
        <f t="shared" si="10"/>
        <v>4</v>
      </c>
      <c r="AN476" s="26">
        <f t="shared" si="10"/>
        <v>0</v>
      </c>
      <c r="AO476" s="26">
        <f t="shared" si="10"/>
        <v>3</v>
      </c>
      <c r="AP476" s="26">
        <f t="shared" si="10"/>
        <v>7</v>
      </c>
      <c r="AQ476" s="26">
        <f t="shared" si="10"/>
        <v>4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8</v>
      </c>
      <c r="AX476" s="26">
        <f t="shared" si="10"/>
        <v>0</v>
      </c>
      <c r="AY476" s="26">
        <f t="shared" si="10"/>
        <v>2</v>
      </c>
      <c r="AZ476" s="26">
        <f t="shared" si="10"/>
        <v>6</v>
      </c>
      <c r="BA476" s="26">
        <f t="shared" si="10"/>
        <v>2</v>
      </c>
      <c r="BB476" s="26">
        <f t="shared" si="10"/>
        <v>0</v>
      </c>
      <c r="BC476" s="26">
        <f t="shared" si="10"/>
        <v>5</v>
      </c>
      <c r="BD476" s="26">
        <f t="shared" si="10"/>
        <v>0</v>
      </c>
      <c r="BE476" s="26">
        <f t="shared" si="10"/>
        <v>0</v>
      </c>
      <c r="BF476" s="26">
        <f t="shared" si="10"/>
        <v>1</v>
      </c>
      <c r="BG476" s="26">
        <f t="shared" si="10"/>
        <v>0</v>
      </c>
      <c r="BH476" s="26">
        <f t="shared" si="10"/>
        <v>4</v>
      </c>
      <c r="BI476" s="26">
        <f t="shared" si="10"/>
        <v>1</v>
      </c>
      <c r="BJ476" s="26">
        <f t="shared" si="10"/>
        <v>0</v>
      </c>
      <c r="BK476" s="26">
        <f t="shared" si="10"/>
        <v>1</v>
      </c>
      <c r="BL476" s="26">
        <f t="shared" si="10"/>
        <v>0</v>
      </c>
      <c r="BM476" s="26">
        <f t="shared" si="10"/>
        <v>2</v>
      </c>
      <c r="BN476" s="26">
        <f t="shared" si="10"/>
        <v>2</v>
      </c>
      <c r="BO476" s="26">
        <f t="shared" si="10"/>
        <v>0</v>
      </c>
      <c r="BP476" s="26">
        <f t="shared" si="10"/>
        <v>1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4</v>
      </c>
      <c r="F503" s="29">
        <v>4</v>
      </c>
      <c r="G503" s="29"/>
      <c r="H503" s="26">
        <v>1</v>
      </c>
      <c r="I503" s="26"/>
      <c r="J503" s="29"/>
      <c r="K503" s="29"/>
      <c r="L503" s="29"/>
      <c r="M503" s="29"/>
      <c r="N503" s="26"/>
      <c r="O503" s="29"/>
      <c r="P503" s="29">
        <v>1</v>
      </c>
      <c r="Q503" s="26"/>
      <c r="R503" s="29">
        <v>2</v>
      </c>
      <c r="S503" s="29">
        <v>1</v>
      </c>
      <c r="T503" s="29"/>
      <c r="U503" s="29"/>
      <c r="V503" s="26"/>
      <c r="W503" s="29"/>
      <c r="X503" s="29"/>
      <c r="Y503" s="29"/>
      <c r="Z503" s="29"/>
      <c r="AA503" s="29"/>
      <c r="AB503" s="29">
        <v>1</v>
      </c>
      <c r="AC503" s="29"/>
      <c r="AD503" s="29"/>
      <c r="AE503" s="29"/>
      <c r="AF503" s="29"/>
      <c r="AG503" s="29">
        <v>1</v>
      </c>
      <c r="AH503" s="29"/>
      <c r="AI503" s="29">
        <v>2</v>
      </c>
      <c r="AJ503" s="26"/>
      <c r="AK503" s="26"/>
      <c r="AL503" s="26"/>
      <c r="AM503" s="29">
        <v>2</v>
      </c>
      <c r="AN503" s="29"/>
      <c r="AO503" s="29"/>
      <c r="AP503" s="29">
        <v>2</v>
      </c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6</v>
      </c>
      <c r="F504" s="29">
        <v>6</v>
      </c>
      <c r="G504" s="29"/>
      <c r="H504" s="26">
        <v>1</v>
      </c>
      <c r="I504" s="26"/>
      <c r="J504" s="29"/>
      <c r="K504" s="29"/>
      <c r="L504" s="29">
        <v>1</v>
      </c>
      <c r="M504" s="29"/>
      <c r="N504" s="26"/>
      <c r="O504" s="29"/>
      <c r="P504" s="29"/>
      <c r="Q504" s="26">
        <v>2</v>
      </c>
      <c r="R504" s="29">
        <v>4</v>
      </c>
      <c r="S504" s="29"/>
      <c r="T504" s="29"/>
      <c r="U504" s="29">
        <v>3</v>
      </c>
      <c r="V504" s="26"/>
      <c r="W504" s="29"/>
      <c r="X504" s="29"/>
      <c r="Y504" s="29"/>
      <c r="Z504" s="29"/>
      <c r="AA504" s="29"/>
      <c r="AB504" s="29">
        <v>1</v>
      </c>
      <c r="AC504" s="29"/>
      <c r="AD504" s="29"/>
      <c r="AE504" s="29"/>
      <c r="AF504" s="29"/>
      <c r="AG504" s="29"/>
      <c r="AH504" s="29"/>
      <c r="AI504" s="29">
        <v>2</v>
      </c>
      <c r="AJ504" s="26">
        <v>1</v>
      </c>
      <c r="AK504" s="26"/>
      <c r="AL504" s="26"/>
      <c r="AM504" s="29">
        <v>1</v>
      </c>
      <c r="AN504" s="29"/>
      <c r="AO504" s="29">
        <v>2</v>
      </c>
      <c r="AP504" s="29">
        <v>2</v>
      </c>
      <c r="AQ504" s="29">
        <v>1</v>
      </c>
      <c r="AR504" s="26"/>
      <c r="AS504" s="26"/>
      <c r="AT504" s="29"/>
      <c r="AU504" s="26"/>
      <c r="AV504" s="29"/>
      <c r="AW504" s="29">
        <v>1</v>
      </c>
      <c r="AX504" s="29"/>
      <c r="AY504" s="29"/>
      <c r="AZ504" s="29">
        <v>1</v>
      </c>
      <c r="BA504" s="26">
        <v>1</v>
      </c>
      <c r="BB504" s="26"/>
      <c r="BC504" s="26"/>
      <c r="BD504" s="26"/>
      <c r="BE504" s="29"/>
      <c r="BF504" s="29"/>
      <c r="BG504" s="29"/>
      <c r="BH504" s="29">
        <v>1</v>
      </c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6</v>
      </c>
      <c r="F509" s="29">
        <v>6</v>
      </c>
      <c r="G509" s="29"/>
      <c r="H509" s="26"/>
      <c r="I509" s="26">
        <v>3</v>
      </c>
      <c r="J509" s="29"/>
      <c r="K509" s="29"/>
      <c r="L509" s="29"/>
      <c r="M509" s="29"/>
      <c r="N509" s="26"/>
      <c r="O509" s="29"/>
      <c r="P509" s="29"/>
      <c r="Q509" s="26">
        <v>5</v>
      </c>
      <c r="R509" s="29">
        <v>1</v>
      </c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6</v>
      </c>
      <c r="AJ509" s="26">
        <v>5</v>
      </c>
      <c r="AK509" s="26"/>
      <c r="AL509" s="26"/>
      <c r="AM509" s="29">
        <v>1</v>
      </c>
      <c r="AN509" s="29"/>
      <c r="AO509" s="29"/>
      <c r="AP509" s="29">
        <v>3</v>
      </c>
      <c r="AQ509" s="29">
        <v>2</v>
      </c>
      <c r="AR509" s="26"/>
      <c r="AS509" s="26"/>
      <c r="AT509" s="29"/>
      <c r="AU509" s="26"/>
      <c r="AV509" s="29"/>
      <c r="AW509" s="29">
        <v>5</v>
      </c>
      <c r="AX509" s="29"/>
      <c r="AY509" s="29">
        <v>2</v>
      </c>
      <c r="AZ509" s="29">
        <v>3</v>
      </c>
      <c r="BA509" s="26">
        <v>1</v>
      </c>
      <c r="BB509" s="26"/>
      <c r="BC509" s="26">
        <v>3</v>
      </c>
      <c r="BD509" s="26"/>
      <c r="BE509" s="29"/>
      <c r="BF509" s="29">
        <v>1</v>
      </c>
      <c r="BG509" s="29"/>
      <c r="BH509" s="29">
        <v>2</v>
      </c>
      <c r="BI509" s="29">
        <v>1</v>
      </c>
      <c r="BJ509" s="29"/>
      <c r="BK509" s="29">
        <v>1</v>
      </c>
      <c r="BL509" s="29"/>
      <c r="BM509" s="29">
        <v>1</v>
      </c>
      <c r="BN509" s="29">
        <v>1</v>
      </c>
      <c r="BO509" s="29"/>
      <c r="BP509" s="26">
        <v>1</v>
      </c>
      <c r="BQ509" s="26"/>
    </row>
    <row r="510" spans="1:69" ht="25.5" customHeight="1">
      <c r="A510" s="5">
        <v>497</v>
      </c>
      <c r="B510" s="10" t="s">
        <v>1339</v>
      </c>
      <c r="C510" s="18" t="s">
        <v>294</v>
      </c>
      <c r="D510" s="18"/>
      <c r="E510" s="26">
        <v>2</v>
      </c>
      <c r="F510" s="29">
        <v>2</v>
      </c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>
        <v>1</v>
      </c>
      <c r="R510" s="29">
        <v>1</v>
      </c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>
        <v>2</v>
      </c>
      <c r="AJ510" s="26">
        <v>2</v>
      </c>
      <c r="AK510" s="26"/>
      <c r="AL510" s="26"/>
      <c r="AM510" s="29"/>
      <c r="AN510" s="29"/>
      <c r="AO510" s="29">
        <v>1</v>
      </c>
      <c r="AP510" s="29"/>
      <c r="AQ510" s="29">
        <v>1</v>
      </c>
      <c r="AR510" s="26"/>
      <c r="AS510" s="26"/>
      <c r="AT510" s="29"/>
      <c r="AU510" s="26"/>
      <c r="AV510" s="29"/>
      <c r="AW510" s="29">
        <v>2</v>
      </c>
      <c r="AX510" s="29"/>
      <c r="AY510" s="29"/>
      <c r="AZ510" s="29">
        <v>2</v>
      </c>
      <c r="BA510" s="26"/>
      <c r="BB510" s="26"/>
      <c r="BC510" s="26">
        <v>2</v>
      </c>
      <c r="BD510" s="26"/>
      <c r="BE510" s="29"/>
      <c r="BF510" s="29"/>
      <c r="BG510" s="29"/>
      <c r="BH510" s="29">
        <v>1</v>
      </c>
      <c r="BI510" s="29"/>
      <c r="BJ510" s="29"/>
      <c r="BK510" s="29"/>
      <c r="BL510" s="29"/>
      <c r="BM510" s="29">
        <v>1</v>
      </c>
      <c r="BN510" s="29">
        <v>1</v>
      </c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8</v>
      </c>
      <c r="F516" s="26">
        <f aca="true" t="shared" si="11" ref="F516:BQ516">SUM(F517:F557)</f>
        <v>8</v>
      </c>
      <c r="G516" s="26">
        <f t="shared" si="11"/>
        <v>0</v>
      </c>
      <c r="H516" s="26">
        <f t="shared" si="11"/>
        <v>1</v>
      </c>
      <c r="I516" s="26">
        <f t="shared" si="11"/>
        <v>1</v>
      </c>
      <c r="J516" s="26">
        <f t="shared" si="11"/>
        <v>0</v>
      </c>
      <c r="K516" s="26">
        <f t="shared" si="11"/>
        <v>0</v>
      </c>
      <c r="L516" s="26">
        <f t="shared" si="11"/>
        <v>3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2</v>
      </c>
      <c r="Q516" s="26">
        <f t="shared" si="11"/>
        <v>1</v>
      </c>
      <c r="R516" s="26">
        <f t="shared" si="11"/>
        <v>5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1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7</v>
      </c>
      <c r="AJ516" s="26">
        <f t="shared" si="11"/>
        <v>4</v>
      </c>
      <c r="AK516" s="26">
        <f t="shared" si="11"/>
        <v>0</v>
      </c>
      <c r="AL516" s="26">
        <f t="shared" si="11"/>
        <v>0</v>
      </c>
      <c r="AM516" s="26">
        <f t="shared" si="11"/>
        <v>1</v>
      </c>
      <c r="AN516" s="26">
        <f t="shared" si="11"/>
        <v>0</v>
      </c>
      <c r="AO516" s="26">
        <f t="shared" si="11"/>
        <v>1</v>
      </c>
      <c r="AP516" s="26">
        <f t="shared" si="11"/>
        <v>3</v>
      </c>
      <c r="AQ516" s="26">
        <f t="shared" si="11"/>
        <v>3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2</v>
      </c>
      <c r="AV516" s="26">
        <f t="shared" si="11"/>
        <v>0</v>
      </c>
      <c r="AW516" s="26">
        <f t="shared" si="11"/>
        <v>4</v>
      </c>
      <c r="AX516" s="26">
        <f t="shared" si="11"/>
        <v>2</v>
      </c>
      <c r="AY516" s="26">
        <f t="shared" si="11"/>
        <v>2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3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1</v>
      </c>
      <c r="BH516" s="26">
        <f t="shared" si="11"/>
        <v>1</v>
      </c>
      <c r="BI516" s="26">
        <f t="shared" si="11"/>
        <v>3</v>
      </c>
      <c r="BJ516" s="26">
        <f t="shared" si="11"/>
        <v>3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2</v>
      </c>
      <c r="F521" s="29">
        <v>2</v>
      </c>
      <c r="G521" s="29"/>
      <c r="H521" s="26"/>
      <c r="I521" s="26"/>
      <c r="J521" s="29"/>
      <c r="K521" s="29"/>
      <c r="L521" s="29">
        <v>2</v>
      </c>
      <c r="M521" s="29"/>
      <c r="N521" s="26"/>
      <c r="O521" s="29"/>
      <c r="P521" s="29"/>
      <c r="Q521" s="26"/>
      <c r="R521" s="29">
        <v>2</v>
      </c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2</v>
      </c>
      <c r="AJ521" s="26">
        <v>2</v>
      </c>
      <c r="AK521" s="26"/>
      <c r="AL521" s="26"/>
      <c r="AM521" s="29"/>
      <c r="AN521" s="29"/>
      <c r="AO521" s="29"/>
      <c r="AP521" s="29">
        <v>2</v>
      </c>
      <c r="AQ521" s="29"/>
      <c r="AR521" s="26"/>
      <c r="AS521" s="26"/>
      <c r="AT521" s="29"/>
      <c r="AU521" s="26"/>
      <c r="AV521" s="29"/>
      <c r="AW521" s="29">
        <v>2</v>
      </c>
      <c r="AX521" s="29">
        <v>2</v>
      </c>
      <c r="AY521" s="29"/>
      <c r="AZ521" s="29"/>
      <c r="BA521" s="26"/>
      <c r="BB521" s="26"/>
      <c r="BC521" s="26">
        <v>1</v>
      </c>
      <c r="BD521" s="26"/>
      <c r="BE521" s="29"/>
      <c r="BF521" s="29"/>
      <c r="BG521" s="29">
        <v>1</v>
      </c>
      <c r="BH521" s="29"/>
      <c r="BI521" s="29">
        <v>2</v>
      </c>
      <c r="BJ521" s="29">
        <v>2</v>
      </c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>
        <v>1</v>
      </c>
      <c r="F522" s="29">
        <v>1</v>
      </c>
      <c r="G522" s="29"/>
      <c r="H522" s="26"/>
      <c r="I522" s="26">
        <v>1</v>
      </c>
      <c r="J522" s="29"/>
      <c r="K522" s="29"/>
      <c r="L522" s="29"/>
      <c r="M522" s="29"/>
      <c r="N522" s="26"/>
      <c r="O522" s="29"/>
      <c r="P522" s="29">
        <v>1</v>
      </c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>
        <v>1</v>
      </c>
      <c r="AJ522" s="26">
        <v>1</v>
      </c>
      <c r="AK522" s="26"/>
      <c r="AL522" s="26"/>
      <c r="AM522" s="29"/>
      <c r="AN522" s="29"/>
      <c r="AO522" s="29"/>
      <c r="AP522" s="29"/>
      <c r="AQ522" s="29">
        <v>1</v>
      </c>
      <c r="AR522" s="26"/>
      <c r="AS522" s="26"/>
      <c r="AT522" s="29"/>
      <c r="AU522" s="26"/>
      <c r="AV522" s="29"/>
      <c r="AW522" s="29">
        <v>1</v>
      </c>
      <c r="AX522" s="29"/>
      <c r="AY522" s="29">
        <v>1</v>
      </c>
      <c r="AZ522" s="29"/>
      <c r="BA522" s="26"/>
      <c r="BB522" s="26"/>
      <c r="BC522" s="26">
        <v>1</v>
      </c>
      <c r="BD522" s="26"/>
      <c r="BE522" s="29"/>
      <c r="BF522" s="29"/>
      <c r="BG522" s="29"/>
      <c r="BH522" s="29"/>
      <c r="BI522" s="29">
        <v>1</v>
      </c>
      <c r="BJ522" s="29">
        <v>1</v>
      </c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>
      <c r="A524" s="5">
        <v>511</v>
      </c>
      <c r="B524" s="10" t="s">
        <v>1349</v>
      </c>
      <c r="C524" s="18" t="s">
        <v>302</v>
      </c>
      <c r="D524" s="18"/>
      <c r="E524" s="26">
        <v>2</v>
      </c>
      <c r="F524" s="29">
        <v>2</v>
      </c>
      <c r="G524" s="29"/>
      <c r="H524" s="26"/>
      <c r="I524" s="26"/>
      <c r="J524" s="29"/>
      <c r="K524" s="29"/>
      <c r="L524" s="29">
        <v>1</v>
      </c>
      <c r="M524" s="29"/>
      <c r="N524" s="26"/>
      <c r="O524" s="29"/>
      <c r="P524" s="29"/>
      <c r="Q524" s="26"/>
      <c r="R524" s="29">
        <v>2</v>
      </c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>
        <v>1</v>
      </c>
      <c r="AD524" s="29"/>
      <c r="AE524" s="29"/>
      <c r="AF524" s="29"/>
      <c r="AG524" s="29"/>
      <c r="AH524" s="29"/>
      <c r="AI524" s="29">
        <v>1</v>
      </c>
      <c r="AJ524" s="26"/>
      <c r="AK524" s="26"/>
      <c r="AL524" s="26"/>
      <c r="AM524" s="29">
        <v>1</v>
      </c>
      <c r="AN524" s="29"/>
      <c r="AO524" s="29"/>
      <c r="AP524" s="29">
        <v>1</v>
      </c>
      <c r="AQ524" s="29"/>
      <c r="AR524" s="26"/>
      <c r="AS524" s="26"/>
      <c r="AT524" s="29"/>
      <c r="AU524" s="26">
        <v>1</v>
      </c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>
      <c r="A540" s="5">
        <v>527</v>
      </c>
      <c r="B540" s="10" t="s">
        <v>1363</v>
      </c>
      <c r="C540" s="18" t="s">
        <v>306</v>
      </c>
      <c r="D540" s="18"/>
      <c r="E540" s="26">
        <v>1</v>
      </c>
      <c r="F540" s="29">
        <v>1</v>
      </c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>
        <v>1</v>
      </c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>
        <v>1</v>
      </c>
      <c r="AJ540" s="26"/>
      <c r="AK540" s="26"/>
      <c r="AL540" s="26"/>
      <c r="AM540" s="29"/>
      <c r="AN540" s="29"/>
      <c r="AO540" s="29">
        <v>1</v>
      </c>
      <c r="AP540" s="29"/>
      <c r="AQ540" s="29"/>
      <c r="AR540" s="26"/>
      <c r="AS540" s="26"/>
      <c r="AT540" s="29"/>
      <c r="AU540" s="26">
        <v>1</v>
      </c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>
      <c r="A545" s="5">
        <v>532</v>
      </c>
      <c r="B545" s="10" t="s">
        <v>324</v>
      </c>
      <c r="C545" s="18" t="s">
        <v>307</v>
      </c>
      <c r="D545" s="18"/>
      <c r="E545" s="26">
        <v>2</v>
      </c>
      <c r="F545" s="29">
        <v>2</v>
      </c>
      <c r="G545" s="29"/>
      <c r="H545" s="26">
        <v>1</v>
      </c>
      <c r="I545" s="26"/>
      <c r="J545" s="29"/>
      <c r="K545" s="29"/>
      <c r="L545" s="29"/>
      <c r="M545" s="29"/>
      <c r="N545" s="26"/>
      <c r="O545" s="29"/>
      <c r="P545" s="29">
        <v>1</v>
      </c>
      <c r="Q545" s="26"/>
      <c r="R545" s="29">
        <v>1</v>
      </c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>
        <v>2</v>
      </c>
      <c r="AJ545" s="26">
        <v>1</v>
      </c>
      <c r="AK545" s="26"/>
      <c r="AL545" s="26"/>
      <c r="AM545" s="29"/>
      <c r="AN545" s="29"/>
      <c r="AO545" s="29"/>
      <c r="AP545" s="29"/>
      <c r="AQ545" s="29">
        <v>2</v>
      </c>
      <c r="AR545" s="26"/>
      <c r="AS545" s="26"/>
      <c r="AT545" s="29"/>
      <c r="AU545" s="26"/>
      <c r="AV545" s="29"/>
      <c r="AW545" s="29">
        <v>1</v>
      </c>
      <c r="AX545" s="29"/>
      <c r="AY545" s="29">
        <v>1</v>
      </c>
      <c r="AZ545" s="29"/>
      <c r="BA545" s="26"/>
      <c r="BB545" s="26"/>
      <c r="BC545" s="26">
        <v>1</v>
      </c>
      <c r="BD545" s="26"/>
      <c r="BE545" s="29"/>
      <c r="BF545" s="29"/>
      <c r="BG545" s="29"/>
      <c r="BH545" s="29">
        <v>1</v>
      </c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100</v>
      </c>
      <c r="F558" s="26">
        <f aca="true" t="shared" si="12" ref="F558:BQ558">SUM(F560:F622)</f>
        <v>96</v>
      </c>
      <c r="G558" s="26">
        <f t="shared" si="12"/>
        <v>3</v>
      </c>
      <c r="H558" s="26">
        <f t="shared" si="12"/>
        <v>9</v>
      </c>
      <c r="I558" s="26">
        <f t="shared" si="12"/>
        <v>1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2</v>
      </c>
      <c r="N558" s="26">
        <f t="shared" si="12"/>
        <v>0</v>
      </c>
      <c r="O558" s="26">
        <f t="shared" si="12"/>
        <v>0</v>
      </c>
      <c r="P558" s="26">
        <f t="shared" si="12"/>
        <v>17</v>
      </c>
      <c r="Q558" s="26">
        <f t="shared" si="12"/>
        <v>32</v>
      </c>
      <c r="R558" s="26">
        <f t="shared" si="12"/>
        <v>49</v>
      </c>
      <c r="S558" s="26">
        <f t="shared" si="12"/>
        <v>2</v>
      </c>
      <c r="T558" s="26">
        <f t="shared" si="12"/>
        <v>0</v>
      </c>
      <c r="U558" s="26">
        <f t="shared" si="12"/>
        <v>11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1</v>
      </c>
      <c r="AC558" s="26">
        <f t="shared" si="12"/>
        <v>0</v>
      </c>
      <c r="AD558" s="26">
        <f t="shared" si="12"/>
        <v>0</v>
      </c>
      <c r="AE558" s="26">
        <f t="shared" si="12"/>
        <v>5</v>
      </c>
      <c r="AF558" s="26">
        <f t="shared" si="12"/>
        <v>0</v>
      </c>
      <c r="AG558" s="26">
        <f t="shared" si="12"/>
        <v>3</v>
      </c>
      <c r="AH558" s="26">
        <f t="shared" si="12"/>
        <v>0</v>
      </c>
      <c r="AI558" s="26">
        <f t="shared" si="12"/>
        <v>80</v>
      </c>
      <c r="AJ558" s="26">
        <f t="shared" si="12"/>
        <v>25</v>
      </c>
      <c r="AK558" s="26">
        <f t="shared" si="12"/>
        <v>0</v>
      </c>
      <c r="AL558" s="26">
        <f t="shared" si="12"/>
        <v>0</v>
      </c>
      <c r="AM558" s="26">
        <f t="shared" si="12"/>
        <v>3</v>
      </c>
      <c r="AN558" s="26">
        <f t="shared" si="12"/>
        <v>4</v>
      </c>
      <c r="AO558" s="26">
        <f t="shared" si="12"/>
        <v>27</v>
      </c>
      <c r="AP558" s="26">
        <f t="shared" si="12"/>
        <v>53</v>
      </c>
      <c r="AQ558" s="26">
        <f t="shared" si="12"/>
        <v>12</v>
      </c>
      <c r="AR558" s="26">
        <f t="shared" si="12"/>
        <v>1</v>
      </c>
      <c r="AS558" s="26">
        <f t="shared" si="12"/>
        <v>0</v>
      </c>
      <c r="AT558" s="26">
        <f t="shared" si="12"/>
        <v>0</v>
      </c>
      <c r="AU558" s="26">
        <f t="shared" si="12"/>
        <v>4</v>
      </c>
      <c r="AV558" s="26">
        <f t="shared" si="12"/>
        <v>25</v>
      </c>
      <c r="AW558" s="26">
        <f t="shared" si="12"/>
        <v>28</v>
      </c>
      <c r="AX558" s="26">
        <f t="shared" si="12"/>
        <v>9</v>
      </c>
      <c r="AY558" s="26">
        <f t="shared" si="12"/>
        <v>4</v>
      </c>
      <c r="AZ558" s="26">
        <f t="shared" si="12"/>
        <v>15</v>
      </c>
      <c r="BA558" s="26">
        <f t="shared" si="12"/>
        <v>1</v>
      </c>
      <c r="BB558" s="26">
        <f t="shared" si="12"/>
        <v>0</v>
      </c>
      <c r="BC558" s="26">
        <f t="shared" si="12"/>
        <v>12</v>
      </c>
      <c r="BD558" s="26">
        <f t="shared" si="12"/>
        <v>1</v>
      </c>
      <c r="BE558" s="26">
        <f t="shared" si="12"/>
        <v>0</v>
      </c>
      <c r="BF558" s="26">
        <f t="shared" si="12"/>
        <v>13</v>
      </c>
      <c r="BG558" s="26">
        <f t="shared" si="12"/>
        <v>1</v>
      </c>
      <c r="BH558" s="26">
        <f t="shared" si="12"/>
        <v>15</v>
      </c>
      <c r="BI558" s="26">
        <f t="shared" si="12"/>
        <v>5</v>
      </c>
      <c r="BJ558" s="26">
        <f t="shared" si="12"/>
        <v>3</v>
      </c>
      <c r="BK558" s="26">
        <f t="shared" si="12"/>
        <v>2</v>
      </c>
      <c r="BL558" s="26">
        <f t="shared" si="12"/>
        <v>0</v>
      </c>
      <c r="BM558" s="26">
        <f t="shared" si="12"/>
        <v>4</v>
      </c>
      <c r="BN558" s="26">
        <f t="shared" si="12"/>
        <v>1</v>
      </c>
      <c r="BO558" s="26">
        <f t="shared" si="12"/>
        <v>0</v>
      </c>
      <c r="BP558" s="26">
        <f t="shared" si="12"/>
        <v>4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95</v>
      </c>
      <c r="F559" s="26">
        <f aca="true" t="shared" si="13" ref="F559:BQ559">SUM(F560:F599)</f>
        <v>91</v>
      </c>
      <c r="G559" s="26">
        <f t="shared" si="13"/>
        <v>3</v>
      </c>
      <c r="H559" s="26">
        <f t="shared" si="13"/>
        <v>8</v>
      </c>
      <c r="I559" s="26">
        <f t="shared" si="13"/>
        <v>1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2</v>
      </c>
      <c r="N559" s="26">
        <f t="shared" si="13"/>
        <v>0</v>
      </c>
      <c r="O559" s="26">
        <f t="shared" si="13"/>
        <v>0</v>
      </c>
      <c r="P559" s="26">
        <f t="shared" si="13"/>
        <v>16</v>
      </c>
      <c r="Q559" s="26">
        <f t="shared" si="13"/>
        <v>31</v>
      </c>
      <c r="R559" s="26">
        <f t="shared" si="13"/>
        <v>46</v>
      </c>
      <c r="S559" s="26">
        <f t="shared" si="13"/>
        <v>2</v>
      </c>
      <c r="T559" s="26">
        <f t="shared" si="13"/>
        <v>0</v>
      </c>
      <c r="U559" s="26">
        <f t="shared" si="13"/>
        <v>11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1</v>
      </c>
      <c r="AC559" s="26">
        <f t="shared" si="13"/>
        <v>0</v>
      </c>
      <c r="AD559" s="26">
        <f t="shared" si="13"/>
        <v>0</v>
      </c>
      <c r="AE559" s="26">
        <f t="shared" si="13"/>
        <v>5</v>
      </c>
      <c r="AF559" s="26">
        <f t="shared" si="13"/>
        <v>0</v>
      </c>
      <c r="AG559" s="26">
        <f t="shared" si="13"/>
        <v>3</v>
      </c>
      <c r="AH559" s="26">
        <f t="shared" si="13"/>
        <v>0</v>
      </c>
      <c r="AI559" s="26">
        <f t="shared" si="13"/>
        <v>75</v>
      </c>
      <c r="AJ559" s="26">
        <f t="shared" si="13"/>
        <v>24</v>
      </c>
      <c r="AK559" s="26">
        <f t="shared" si="13"/>
        <v>0</v>
      </c>
      <c r="AL559" s="26">
        <f t="shared" si="13"/>
        <v>0</v>
      </c>
      <c r="AM559" s="26">
        <f t="shared" si="13"/>
        <v>3</v>
      </c>
      <c r="AN559" s="26">
        <f t="shared" si="13"/>
        <v>4</v>
      </c>
      <c r="AO559" s="26">
        <f t="shared" si="13"/>
        <v>25</v>
      </c>
      <c r="AP559" s="26">
        <f t="shared" si="13"/>
        <v>51</v>
      </c>
      <c r="AQ559" s="26">
        <f t="shared" si="13"/>
        <v>11</v>
      </c>
      <c r="AR559" s="26">
        <f t="shared" si="13"/>
        <v>1</v>
      </c>
      <c r="AS559" s="26">
        <f t="shared" si="13"/>
        <v>0</v>
      </c>
      <c r="AT559" s="26">
        <f t="shared" si="13"/>
        <v>0</v>
      </c>
      <c r="AU559" s="26">
        <f t="shared" si="13"/>
        <v>3</v>
      </c>
      <c r="AV559" s="26">
        <f t="shared" si="13"/>
        <v>25</v>
      </c>
      <c r="AW559" s="26">
        <f t="shared" si="13"/>
        <v>27</v>
      </c>
      <c r="AX559" s="26">
        <f t="shared" si="13"/>
        <v>9</v>
      </c>
      <c r="AY559" s="26">
        <f t="shared" si="13"/>
        <v>4</v>
      </c>
      <c r="AZ559" s="26">
        <f t="shared" si="13"/>
        <v>14</v>
      </c>
      <c r="BA559" s="26">
        <f t="shared" si="13"/>
        <v>1</v>
      </c>
      <c r="BB559" s="26">
        <f t="shared" si="13"/>
        <v>0</v>
      </c>
      <c r="BC559" s="26">
        <f t="shared" si="13"/>
        <v>12</v>
      </c>
      <c r="BD559" s="26">
        <f t="shared" si="13"/>
        <v>1</v>
      </c>
      <c r="BE559" s="26">
        <f t="shared" si="13"/>
        <v>0</v>
      </c>
      <c r="BF559" s="26">
        <f t="shared" si="13"/>
        <v>12</v>
      </c>
      <c r="BG559" s="26">
        <f t="shared" si="13"/>
        <v>1</v>
      </c>
      <c r="BH559" s="26">
        <f t="shared" si="13"/>
        <v>14</v>
      </c>
      <c r="BI559" s="26">
        <f t="shared" si="13"/>
        <v>5</v>
      </c>
      <c r="BJ559" s="26">
        <f t="shared" si="13"/>
        <v>3</v>
      </c>
      <c r="BK559" s="26">
        <f t="shared" si="13"/>
        <v>2</v>
      </c>
      <c r="BL559" s="26">
        <f t="shared" si="13"/>
        <v>0</v>
      </c>
      <c r="BM559" s="26">
        <f t="shared" si="13"/>
        <v>4</v>
      </c>
      <c r="BN559" s="26">
        <f t="shared" si="13"/>
        <v>1</v>
      </c>
      <c r="BO559" s="26">
        <f t="shared" si="13"/>
        <v>0</v>
      </c>
      <c r="BP559" s="26">
        <f t="shared" si="13"/>
        <v>4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16</v>
      </c>
      <c r="F566" s="29">
        <v>16</v>
      </c>
      <c r="G566" s="29"/>
      <c r="H566" s="26">
        <v>3</v>
      </c>
      <c r="I566" s="26">
        <v>1</v>
      </c>
      <c r="J566" s="29"/>
      <c r="K566" s="29"/>
      <c r="L566" s="29"/>
      <c r="M566" s="29">
        <v>1</v>
      </c>
      <c r="N566" s="26"/>
      <c r="O566" s="29"/>
      <c r="P566" s="29">
        <v>4</v>
      </c>
      <c r="Q566" s="26">
        <v>7</v>
      </c>
      <c r="R566" s="29">
        <v>5</v>
      </c>
      <c r="S566" s="29"/>
      <c r="T566" s="29"/>
      <c r="U566" s="29">
        <v>4</v>
      </c>
      <c r="V566" s="26"/>
      <c r="W566" s="29"/>
      <c r="X566" s="29"/>
      <c r="Y566" s="29"/>
      <c r="Z566" s="29"/>
      <c r="AA566" s="29"/>
      <c r="AB566" s="29"/>
      <c r="AC566" s="29"/>
      <c r="AD566" s="29"/>
      <c r="AE566" s="29">
        <v>2</v>
      </c>
      <c r="AF566" s="29"/>
      <c r="AG566" s="29">
        <v>1</v>
      </c>
      <c r="AH566" s="29"/>
      <c r="AI566" s="29">
        <v>9</v>
      </c>
      <c r="AJ566" s="26">
        <v>2</v>
      </c>
      <c r="AK566" s="26"/>
      <c r="AL566" s="26"/>
      <c r="AM566" s="29"/>
      <c r="AN566" s="29">
        <v>3</v>
      </c>
      <c r="AO566" s="29">
        <v>1</v>
      </c>
      <c r="AP566" s="29">
        <v>11</v>
      </c>
      <c r="AQ566" s="29"/>
      <c r="AR566" s="26">
        <v>1</v>
      </c>
      <c r="AS566" s="26"/>
      <c r="AT566" s="29"/>
      <c r="AU566" s="26"/>
      <c r="AV566" s="29">
        <v>4</v>
      </c>
      <c r="AW566" s="29">
        <v>3</v>
      </c>
      <c r="AX566" s="29"/>
      <c r="AY566" s="29">
        <v>1</v>
      </c>
      <c r="AZ566" s="29">
        <v>2</v>
      </c>
      <c r="BA566" s="26"/>
      <c r="BB566" s="26"/>
      <c r="BC566" s="26">
        <v>2</v>
      </c>
      <c r="BD566" s="26"/>
      <c r="BE566" s="29"/>
      <c r="BF566" s="29">
        <v>1</v>
      </c>
      <c r="BG566" s="29"/>
      <c r="BH566" s="29">
        <v>2</v>
      </c>
      <c r="BI566" s="29"/>
      <c r="BJ566" s="29"/>
      <c r="BK566" s="29"/>
      <c r="BL566" s="29"/>
      <c r="BM566" s="29"/>
      <c r="BN566" s="29"/>
      <c r="BO566" s="29"/>
      <c r="BP566" s="26">
        <v>1</v>
      </c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60</v>
      </c>
      <c r="F571" s="29">
        <v>56</v>
      </c>
      <c r="G571" s="29">
        <v>3</v>
      </c>
      <c r="H571" s="26">
        <v>2</v>
      </c>
      <c r="I571" s="26"/>
      <c r="J571" s="29"/>
      <c r="K571" s="29"/>
      <c r="L571" s="29"/>
      <c r="M571" s="29"/>
      <c r="N571" s="26"/>
      <c r="O571" s="29"/>
      <c r="P571" s="29">
        <v>11</v>
      </c>
      <c r="Q571" s="26">
        <v>21</v>
      </c>
      <c r="R571" s="29">
        <v>26</v>
      </c>
      <c r="S571" s="29">
        <v>2</v>
      </c>
      <c r="T571" s="29"/>
      <c r="U571" s="29">
        <v>7</v>
      </c>
      <c r="V571" s="26"/>
      <c r="W571" s="29"/>
      <c r="X571" s="29"/>
      <c r="Y571" s="29"/>
      <c r="Z571" s="29"/>
      <c r="AA571" s="29"/>
      <c r="AB571" s="29">
        <v>1</v>
      </c>
      <c r="AC571" s="29"/>
      <c r="AD571" s="29"/>
      <c r="AE571" s="29">
        <v>2</v>
      </c>
      <c r="AF571" s="29"/>
      <c r="AG571" s="29">
        <v>1</v>
      </c>
      <c r="AH571" s="29"/>
      <c r="AI571" s="29">
        <v>49</v>
      </c>
      <c r="AJ571" s="26">
        <v>8</v>
      </c>
      <c r="AK571" s="26"/>
      <c r="AL571" s="26"/>
      <c r="AM571" s="29">
        <v>3</v>
      </c>
      <c r="AN571" s="29">
        <v>1</v>
      </c>
      <c r="AO571" s="29">
        <v>15</v>
      </c>
      <c r="AP571" s="29">
        <v>30</v>
      </c>
      <c r="AQ571" s="29">
        <v>11</v>
      </c>
      <c r="AR571" s="26"/>
      <c r="AS571" s="26"/>
      <c r="AT571" s="29"/>
      <c r="AU571" s="26">
        <v>3</v>
      </c>
      <c r="AV571" s="29">
        <v>19</v>
      </c>
      <c r="AW571" s="29">
        <v>9</v>
      </c>
      <c r="AX571" s="29">
        <v>4</v>
      </c>
      <c r="AY571" s="29"/>
      <c r="AZ571" s="29">
        <v>5</v>
      </c>
      <c r="BA571" s="26"/>
      <c r="BB571" s="26"/>
      <c r="BC571" s="26">
        <v>7</v>
      </c>
      <c r="BD571" s="26">
        <v>1</v>
      </c>
      <c r="BE571" s="29"/>
      <c r="BF571" s="29"/>
      <c r="BG571" s="29">
        <v>1</v>
      </c>
      <c r="BH571" s="29">
        <v>4</v>
      </c>
      <c r="BI571" s="29">
        <v>3</v>
      </c>
      <c r="BJ571" s="29">
        <v>1</v>
      </c>
      <c r="BK571" s="29">
        <v>2</v>
      </c>
      <c r="BL571" s="29"/>
      <c r="BM571" s="29">
        <v>2</v>
      </c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16</v>
      </c>
      <c r="F572" s="29">
        <v>16</v>
      </c>
      <c r="G572" s="29"/>
      <c r="H572" s="26">
        <v>3</v>
      </c>
      <c r="I572" s="26"/>
      <c r="J572" s="29"/>
      <c r="K572" s="29"/>
      <c r="L572" s="29"/>
      <c r="M572" s="29"/>
      <c r="N572" s="26"/>
      <c r="O572" s="29"/>
      <c r="P572" s="29"/>
      <c r="Q572" s="26">
        <v>3</v>
      </c>
      <c r="R572" s="29">
        <v>13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>
        <v>1</v>
      </c>
      <c r="AH572" s="29"/>
      <c r="AI572" s="29">
        <v>15</v>
      </c>
      <c r="AJ572" s="26">
        <v>12</v>
      </c>
      <c r="AK572" s="26"/>
      <c r="AL572" s="26"/>
      <c r="AM572" s="29"/>
      <c r="AN572" s="29"/>
      <c r="AO572" s="29">
        <v>8</v>
      </c>
      <c r="AP572" s="29">
        <v>8</v>
      </c>
      <c r="AQ572" s="29"/>
      <c r="AR572" s="26"/>
      <c r="AS572" s="26"/>
      <c r="AT572" s="29"/>
      <c r="AU572" s="26"/>
      <c r="AV572" s="29">
        <v>2</v>
      </c>
      <c r="AW572" s="29">
        <v>13</v>
      </c>
      <c r="AX572" s="29">
        <v>4</v>
      </c>
      <c r="AY572" s="29">
        <v>3</v>
      </c>
      <c r="AZ572" s="29">
        <v>6</v>
      </c>
      <c r="BA572" s="26">
        <v>1</v>
      </c>
      <c r="BB572" s="26"/>
      <c r="BC572" s="26">
        <v>3</v>
      </c>
      <c r="BD572" s="26"/>
      <c r="BE572" s="29"/>
      <c r="BF572" s="29">
        <v>9</v>
      </c>
      <c r="BG572" s="29"/>
      <c r="BH572" s="29">
        <v>8</v>
      </c>
      <c r="BI572" s="29">
        <v>1</v>
      </c>
      <c r="BJ572" s="29">
        <v>1</v>
      </c>
      <c r="BK572" s="29"/>
      <c r="BL572" s="29"/>
      <c r="BM572" s="29">
        <v>2</v>
      </c>
      <c r="BN572" s="29">
        <v>1</v>
      </c>
      <c r="BO572" s="29"/>
      <c r="BP572" s="26">
        <v>2</v>
      </c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351</v>
      </c>
      <c r="C575" s="18" t="s">
        <v>317</v>
      </c>
      <c r="D575" s="18"/>
      <c r="E575" s="26">
        <v>1</v>
      </c>
      <c r="F575" s="29">
        <v>1</v>
      </c>
      <c r="G575" s="29"/>
      <c r="H575" s="26"/>
      <c r="I575" s="26"/>
      <c r="J575" s="29"/>
      <c r="K575" s="29"/>
      <c r="L575" s="29"/>
      <c r="M575" s="29"/>
      <c r="N575" s="26"/>
      <c r="O575" s="29"/>
      <c r="P575" s="29">
        <v>1</v>
      </c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>
        <v>1</v>
      </c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>
        <v>1</v>
      </c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>
      <c r="A593" s="5">
        <v>580</v>
      </c>
      <c r="B593" s="10" t="s">
        <v>369</v>
      </c>
      <c r="C593" s="18" t="s">
        <v>1370</v>
      </c>
      <c r="D593" s="18"/>
      <c r="E593" s="26">
        <v>2</v>
      </c>
      <c r="F593" s="29">
        <v>2</v>
      </c>
      <c r="G593" s="29"/>
      <c r="H593" s="26"/>
      <c r="I593" s="26"/>
      <c r="J593" s="29"/>
      <c r="K593" s="29"/>
      <c r="L593" s="29"/>
      <c r="M593" s="29">
        <v>1</v>
      </c>
      <c r="N593" s="26"/>
      <c r="O593" s="29"/>
      <c r="P593" s="29"/>
      <c r="Q593" s="26"/>
      <c r="R593" s="29">
        <v>2</v>
      </c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>
        <v>2</v>
      </c>
      <c r="AJ593" s="26">
        <v>2</v>
      </c>
      <c r="AK593" s="26"/>
      <c r="AL593" s="26"/>
      <c r="AM593" s="29"/>
      <c r="AN593" s="29"/>
      <c r="AO593" s="29">
        <v>1</v>
      </c>
      <c r="AP593" s="29">
        <v>1</v>
      </c>
      <c r="AQ593" s="29"/>
      <c r="AR593" s="26"/>
      <c r="AS593" s="26"/>
      <c r="AT593" s="29"/>
      <c r="AU593" s="26"/>
      <c r="AV593" s="29"/>
      <c r="AW593" s="29">
        <v>2</v>
      </c>
      <c r="AX593" s="29">
        <v>1</v>
      </c>
      <c r="AY593" s="29"/>
      <c r="AZ593" s="29">
        <v>1</v>
      </c>
      <c r="BA593" s="26"/>
      <c r="BB593" s="26"/>
      <c r="BC593" s="26"/>
      <c r="BD593" s="26"/>
      <c r="BE593" s="29"/>
      <c r="BF593" s="29">
        <v>2</v>
      </c>
      <c r="BG593" s="29"/>
      <c r="BH593" s="29"/>
      <c r="BI593" s="29">
        <v>1</v>
      </c>
      <c r="BJ593" s="29">
        <v>1</v>
      </c>
      <c r="BK593" s="29"/>
      <c r="BL593" s="29"/>
      <c r="BM593" s="29"/>
      <c r="BN593" s="29"/>
      <c r="BO593" s="29"/>
      <c r="BP593" s="26">
        <v>1</v>
      </c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>
      <c r="A600" s="5">
        <v>587</v>
      </c>
      <c r="B600" s="10" t="s">
        <v>376</v>
      </c>
      <c r="C600" s="18" t="s">
        <v>1636</v>
      </c>
      <c r="D600" s="18"/>
      <c r="E600" s="26">
        <v>5</v>
      </c>
      <c r="F600" s="29">
        <v>5</v>
      </c>
      <c r="G600" s="29"/>
      <c r="H600" s="26">
        <v>1</v>
      </c>
      <c r="I600" s="26"/>
      <c r="J600" s="29"/>
      <c r="K600" s="29"/>
      <c r="L600" s="29"/>
      <c r="M600" s="29"/>
      <c r="N600" s="26"/>
      <c r="O600" s="29"/>
      <c r="P600" s="29">
        <v>1</v>
      </c>
      <c r="Q600" s="26">
        <v>1</v>
      </c>
      <c r="R600" s="29">
        <v>3</v>
      </c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>
        <v>5</v>
      </c>
      <c r="AJ600" s="26">
        <v>1</v>
      </c>
      <c r="AK600" s="26"/>
      <c r="AL600" s="26"/>
      <c r="AM600" s="29"/>
      <c r="AN600" s="29"/>
      <c r="AO600" s="29">
        <v>2</v>
      </c>
      <c r="AP600" s="29">
        <v>2</v>
      </c>
      <c r="AQ600" s="29">
        <v>1</v>
      </c>
      <c r="AR600" s="26"/>
      <c r="AS600" s="26"/>
      <c r="AT600" s="29"/>
      <c r="AU600" s="26">
        <v>1</v>
      </c>
      <c r="AV600" s="29"/>
      <c r="AW600" s="29">
        <v>1</v>
      </c>
      <c r="AX600" s="29"/>
      <c r="AY600" s="29"/>
      <c r="AZ600" s="29">
        <v>1</v>
      </c>
      <c r="BA600" s="26"/>
      <c r="BB600" s="26"/>
      <c r="BC600" s="26"/>
      <c r="BD600" s="26"/>
      <c r="BE600" s="29"/>
      <c r="BF600" s="29">
        <v>1</v>
      </c>
      <c r="BG600" s="29"/>
      <c r="BH600" s="29">
        <v>1</v>
      </c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22</v>
      </c>
      <c r="F644" s="26">
        <f aca="true" t="shared" si="15" ref="F644:BQ644">SUM(F645:F705)</f>
        <v>22</v>
      </c>
      <c r="G644" s="26">
        <f t="shared" si="15"/>
        <v>0</v>
      </c>
      <c r="H644" s="26">
        <f t="shared" si="15"/>
        <v>4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1</v>
      </c>
      <c r="Q644" s="26">
        <f t="shared" si="15"/>
        <v>0</v>
      </c>
      <c r="R644" s="26">
        <f t="shared" si="15"/>
        <v>17</v>
      </c>
      <c r="S644" s="26">
        <f t="shared" si="15"/>
        <v>4</v>
      </c>
      <c r="T644" s="26">
        <f t="shared" si="15"/>
        <v>0</v>
      </c>
      <c r="U644" s="26">
        <f t="shared" si="15"/>
        <v>3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1</v>
      </c>
      <c r="AH644" s="26">
        <f t="shared" si="15"/>
        <v>0</v>
      </c>
      <c r="AI644" s="26">
        <f t="shared" si="15"/>
        <v>18</v>
      </c>
      <c r="AJ644" s="26">
        <f t="shared" si="15"/>
        <v>7</v>
      </c>
      <c r="AK644" s="26">
        <f t="shared" si="15"/>
        <v>0</v>
      </c>
      <c r="AL644" s="26">
        <f t="shared" si="15"/>
        <v>0</v>
      </c>
      <c r="AM644" s="26">
        <f t="shared" si="15"/>
        <v>1</v>
      </c>
      <c r="AN644" s="26">
        <f t="shared" si="15"/>
        <v>2</v>
      </c>
      <c r="AO644" s="26">
        <f t="shared" si="15"/>
        <v>5</v>
      </c>
      <c r="AP644" s="26">
        <f t="shared" si="15"/>
        <v>11</v>
      </c>
      <c r="AQ644" s="26">
        <f t="shared" si="15"/>
        <v>3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1</v>
      </c>
      <c r="AV644" s="26">
        <f t="shared" si="15"/>
        <v>2</v>
      </c>
      <c r="AW644" s="26">
        <f t="shared" si="15"/>
        <v>8</v>
      </c>
      <c r="AX644" s="26">
        <f t="shared" si="15"/>
        <v>6</v>
      </c>
      <c r="AY644" s="26">
        <f t="shared" si="15"/>
        <v>1</v>
      </c>
      <c r="AZ644" s="26">
        <f t="shared" si="15"/>
        <v>1</v>
      </c>
      <c r="BA644" s="26">
        <f t="shared" si="15"/>
        <v>0</v>
      </c>
      <c r="BB644" s="26">
        <f t="shared" si="15"/>
        <v>0</v>
      </c>
      <c r="BC644" s="26">
        <f t="shared" si="15"/>
        <v>5</v>
      </c>
      <c r="BD644" s="26">
        <f t="shared" si="15"/>
        <v>0</v>
      </c>
      <c r="BE644" s="26">
        <f t="shared" si="15"/>
        <v>1</v>
      </c>
      <c r="BF644" s="26">
        <f t="shared" si="15"/>
        <v>0</v>
      </c>
      <c r="BG644" s="26">
        <f t="shared" si="15"/>
        <v>2</v>
      </c>
      <c r="BH644" s="26">
        <f t="shared" si="15"/>
        <v>3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4</v>
      </c>
      <c r="BN644" s="26">
        <f t="shared" si="15"/>
        <v>0</v>
      </c>
      <c r="BO644" s="26">
        <f t="shared" si="15"/>
        <v>0</v>
      </c>
      <c r="BP644" s="26">
        <f t="shared" si="15"/>
        <v>1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>
      <c r="A698" s="5">
        <v>685</v>
      </c>
      <c r="B698" s="10" t="s">
        <v>437</v>
      </c>
      <c r="C698" s="18" t="s">
        <v>1409</v>
      </c>
      <c r="D698" s="18"/>
      <c r="E698" s="26">
        <v>12</v>
      </c>
      <c r="F698" s="29">
        <v>12</v>
      </c>
      <c r="G698" s="29"/>
      <c r="H698" s="26">
        <v>2</v>
      </c>
      <c r="I698" s="26"/>
      <c r="J698" s="29"/>
      <c r="K698" s="29"/>
      <c r="L698" s="29"/>
      <c r="M698" s="29"/>
      <c r="N698" s="26"/>
      <c r="O698" s="29"/>
      <c r="P698" s="29">
        <v>1</v>
      </c>
      <c r="Q698" s="26"/>
      <c r="R698" s="29">
        <v>10</v>
      </c>
      <c r="S698" s="29">
        <v>1</v>
      </c>
      <c r="T698" s="29"/>
      <c r="U698" s="29">
        <v>3</v>
      </c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>
        <v>1</v>
      </c>
      <c r="AH698" s="29"/>
      <c r="AI698" s="29">
        <v>8</v>
      </c>
      <c r="AJ698" s="26">
        <v>4</v>
      </c>
      <c r="AK698" s="26"/>
      <c r="AL698" s="26"/>
      <c r="AM698" s="29"/>
      <c r="AN698" s="29">
        <v>1</v>
      </c>
      <c r="AO698" s="29">
        <v>3</v>
      </c>
      <c r="AP698" s="29">
        <v>6</v>
      </c>
      <c r="AQ698" s="29">
        <v>2</v>
      </c>
      <c r="AR698" s="26"/>
      <c r="AS698" s="26"/>
      <c r="AT698" s="29"/>
      <c r="AU698" s="26">
        <v>1</v>
      </c>
      <c r="AV698" s="29">
        <v>1</v>
      </c>
      <c r="AW698" s="29">
        <v>5</v>
      </c>
      <c r="AX698" s="29">
        <v>4</v>
      </c>
      <c r="AY698" s="29">
        <v>1</v>
      </c>
      <c r="AZ698" s="29"/>
      <c r="BA698" s="26"/>
      <c r="BB698" s="26"/>
      <c r="BC698" s="26">
        <v>3</v>
      </c>
      <c r="BD698" s="26"/>
      <c r="BE698" s="29"/>
      <c r="BF698" s="29"/>
      <c r="BG698" s="29">
        <v>2</v>
      </c>
      <c r="BH698" s="29"/>
      <c r="BI698" s="29"/>
      <c r="BJ698" s="29"/>
      <c r="BK698" s="29"/>
      <c r="BL698" s="29"/>
      <c r="BM698" s="29">
        <v>4</v>
      </c>
      <c r="BN698" s="29"/>
      <c r="BO698" s="29"/>
      <c r="BP698" s="26">
        <v>1</v>
      </c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9</v>
      </c>
      <c r="F701" s="29">
        <v>9</v>
      </c>
      <c r="G701" s="29"/>
      <c r="H701" s="26">
        <v>2</v>
      </c>
      <c r="I701" s="26"/>
      <c r="J701" s="29"/>
      <c r="K701" s="29"/>
      <c r="L701" s="29"/>
      <c r="M701" s="29"/>
      <c r="N701" s="26"/>
      <c r="O701" s="29"/>
      <c r="P701" s="29"/>
      <c r="Q701" s="26"/>
      <c r="R701" s="29">
        <v>6</v>
      </c>
      <c r="S701" s="29">
        <v>3</v>
      </c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>
        <v>9</v>
      </c>
      <c r="AJ701" s="26">
        <v>3</v>
      </c>
      <c r="AK701" s="26"/>
      <c r="AL701" s="26"/>
      <c r="AM701" s="29">
        <v>1</v>
      </c>
      <c r="AN701" s="29">
        <v>1</v>
      </c>
      <c r="AO701" s="29">
        <v>2</v>
      </c>
      <c r="AP701" s="29">
        <v>4</v>
      </c>
      <c r="AQ701" s="29">
        <v>1</v>
      </c>
      <c r="AR701" s="26"/>
      <c r="AS701" s="26"/>
      <c r="AT701" s="29"/>
      <c r="AU701" s="26"/>
      <c r="AV701" s="29">
        <v>1</v>
      </c>
      <c r="AW701" s="29">
        <v>3</v>
      </c>
      <c r="AX701" s="29">
        <v>2</v>
      </c>
      <c r="AY701" s="29"/>
      <c r="AZ701" s="29">
        <v>1</v>
      </c>
      <c r="BA701" s="26"/>
      <c r="BB701" s="26"/>
      <c r="BC701" s="26">
        <v>2</v>
      </c>
      <c r="BD701" s="26"/>
      <c r="BE701" s="29">
        <v>1</v>
      </c>
      <c r="BF701" s="29"/>
      <c r="BG701" s="29"/>
      <c r="BH701" s="29">
        <v>3</v>
      </c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>
      <c r="A703" s="5">
        <v>690</v>
      </c>
      <c r="B703" s="10" t="s">
        <v>441</v>
      </c>
      <c r="C703" s="18" t="s">
        <v>1639</v>
      </c>
      <c r="D703" s="18"/>
      <c r="E703" s="26">
        <v>1</v>
      </c>
      <c r="F703" s="29">
        <v>1</v>
      </c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>
        <v>1</v>
      </c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>
        <v>1</v>
      </c>
      <c r="AJ703" s="26"/>
      <c r="AK703" s="26"/>
      <c r="AL703" s="26"/>
      <c r="AM703" s="29"/>
      <c r="AN703" s="29"/>
      <c r="AO703" s="29"/>
      <c r="AP703" s="29">
        <v>1</v>
      </c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2</v>
      </c>
      <c r="F706" s="26">
        <f aca="true" t="shared" si="16" ref="F706:BQ706">SUM(F707:F718)</f>
        <v>2</v>
      </c>
      <c r="G706" s="26">
        <f t="shared" si="16"/>
        <v>0</v>
      </c>
      <c r="H706" s="26">
        <f t="shared" si="16"/>
        <v>1</v>
      </c>
      <c r="I706" s="26">
        <f t="shared" si="16"/>
        <v>1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1</v>
      </c>
      <c r="S706" s="26">
        <f t="shared" si="16"/>
        <v>1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2</v>
      </c>
      <c r="AJ706" s="26">
        <f t="shared" si="16"/>
        <v>1</v>
      </c>
      <c r="AK706" s="26">
        <f t="shared" si="16"/>
        <v>0</v>
      </c>
      <c r="AL706" s="26">
        <f t="shared" si="16"/>
        <v>0</v>
      </c>
      <c r="AM706" s="26">
        <f t="shared" si="16"/>
        <v>1</v>
      </c>
      <c r="AN706" s="26">
        <f t="shared" si="16"/>
        <v>0</v>
      </c>
      <c r="AO706" s="26">
        <f t="shared" si="16"/>
        <v>0</v>
      </c>
      <c r="AP706" s="26">
        <f t="shared" si="16"/>
        <v>1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1</v>
      </c>
      <c r="AX706" s="26">
        <f t="shared" si="16"/>
        <v>1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1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1</v>
      </c>
      <c r="BN706" s="26">
        <f t="shared" si="16"/>
        <v>1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>
      <c r="A708" s="5">
        <v>695</v>
      </c>
      <c r="B708" s="10" t="s">
        <v>444</v>
      </c>
      <c r="C708" s="18" t="s">
        <v>1412</v>
      </c>
      <c r="D708" s="18"/>
      <c r="E708" s="26">
        <v>2</v>
      </c>
      <c r="F708" s="29">
        <v>2</v>
      </c>
      <c r="G708" s="29"/>
      <c r="H708" s="26">
        <v>1</v>
      </c>
      <c r="I708" s="26">
        <v>1</v>
      </c>
      <c r="J708" s="29"/>
      <c r="K708" s="29"/>
      <c r="L708" s="29"/>
      <c r="M708" s="29"/>
      <c r="N708" s="26"/>
      <c r="O708" s="29"/>
      <c r="P708" s="29"/>
      <c r="Q708" s="26"/>
      <c r="R708" s="29">
        <v>1</v>
      </c>
      <c r="S708" s="29">
        <v>1</v>
      </c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>
        <v>2</v>
      </c>
      <c r="AJ708" s="26">
        <v>1</v>
      </c>
      <c r="AK708" s="26"/>
      <c r="AL708" s="26"/>
      <c r="AM708" s="29">
        <v>1</v>
      </c>
      <c r="AN708" s="29"/>
      <c r="AO708" s="29"/>
      <c r="AP708" s="29">
        <v>1</v>
      </c>
      <c r="AQ708" s="29"/>
      <c r="AR708" s="26"/>
      <c r="AS708" s="26"/>
      <c r="AT708" s="29"/>
      <c r="AU708" s="26"/>
      <c r="AV708" s="29"/>
      <c r="AW708" s="29">
        <v>1</v>
      </c>
      <c r="AX708" s="29">
        <v>1</v>
      </c>
      <c r="AY708" s="29"/>
      <c r="AZ708" s="29"/>
      <c r="BA708" s="26"/>
      <c r="BB708" s="26"/>
      <c r="BC708" s="26">
        <v>1</v>
      </c>
      <c r="BD708" s="26"/>
      <c r="BE708" s="29"/>
      <c r="BF708" s="29"/>
      <c r="BG708" s="29"/>
      <c r="BH708" s="29"/>
      <c r="BI708" s="29"/>
      <c r="BJ708" s="29"/>
      <c r="BK708" s="29"/>
      <c r="BL708" s="29"/>
      <c r="BM708" s="29">
        <v>1</v>
      </c>
      <c r="BN708" s="29">
        <v>1</v>
      </c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4</v>
      </c>
      <c r="F719" s="26">
        <f aca="true" t="shared" si="17" ref="F719:BQ719">SUM(F720:F770)</f>
        <v>4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1</v>
      </c>
      <c r="R719" s="26">
        <f t="shared" si="17"/>
        <v>3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2</v>
      </c>
      <c r="W719" s="26">
        <f t="shared" si="17"/>
        <v>1</v>
      </c>
      <c r="X719" s="26">
        <f t="shared" si="17"/>
        <v>0</v>
      </c>
      <c r="Y719" s="26">
        <f t="shared" si="17"/>
        <v>1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4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465</v>
      </c>
      <c r="C738" s="18" t="s">
        <v>1593</v>
      </c>
      <c r="D738" s="18"/>
      <c r="E738" s="26">
        <v>3</v>
      </c>
      <c r="F738" s="29">
        <v>3</v>
      </c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>
        <v>1</v>
      </c>
      <c r="R738" s="29">
        <v>2</v>
      </c>
      <c r="S738" s="29"/>
      <c r="T738" s="29"/>
      <c r="U738" s="29"/>
      <c r="V738" s="26">
        <v>2</v>
      </c>
      <c r="W738" s="29"/>
      <c r="X738" s="29"/>
      <c r="Y738" s="29">
        <v>1</v>
      </c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>
        <v>3</v>
      </c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>
      <c r="A739" s="5">
        <v>726</v>
      </c>
      <c r="B739" s="10" t="s">
        <v>466</v>
      </c>
      <c r="C739" s="18" t="s">
        <v>1593</v>
      </c>
      <c r="D739" s="18"/>
      <c r="E739" s="26">
        <v>1</v>
      </c>
      <c r="F739" s="29">
        <v>1</v>
      </c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>
        <v>1</v>
      </c>
      <c r="S739" s="29"/>
      <c r="T739" s="29"/>
      <c r="U739" s="29"/>
      <c r="V739" s="26"/>
      <c r="W739" s="29">
        <v>1</v>
      </c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>
        <v>1</v>
      </c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18</v>
      </c>
      <c r="F771" s="26">
        <f aca="true" t="shared" si="18" ref="F771:BQ771">SUM(F772:F832)</f>
        <v>18</v>
      </c>
      <c r="G771" s="26">
        <f t="shared" si="18"/>
        <v>0</v>
      </c>
      <c r="H771" s="26">
        <f t="shared" si="18"/>
        <v>4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2</v>
      </c>
      <c r="Q771" s="26">
        <f t="shared" si="18"/>
        <v>4</v>
      </c>
      <c r="R771" s="26">
        <f t="shared" si="18"/>
        <v>11</v>
      </c>
      <c r="S771" s="26">
        <f t="shared" si="18"/>
        <v>1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18</v>
      </c>
      <c r="AJ771" s="26">
        <f t="shared" si="18"/>
        <v>17</v>
      </c>
      <c r="AK771" s="26">
        <f t="shared" si="18"/>
        <v>0</v>
      </c>
      <c r="AL771" s="26">
        <f t="shared" si="18"/>
        <v>0</v>
      </c>
      <c r="AM771" s="26">
        <f t="shared" si="18"/>
        <v>1</v>
      </c>
      <c r="AN771" s="26">
        <f t="shared" si="18"/>
        <v>0</v>
      </c>
      <c r="AO771" s="26">
        <f t="shared" si="18"/>
        <v>5</v>
      </c>
      <c r="AP771" s="26">
        <f t="shared" si="18"/>
        <v>11</v>
      </c>
      <c r="AQ771" s="26">
        <f t="shared" si="18"/>
        <v>1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1</v>
      </c>
      <c r="AW771" s="26">
        <f t="shared" si="18"/>
        <v>17</v>
      </c>
      <c r="AX771" s="26">
        <f t="shared" si="18"/>
        <v>14</v>
      </c>
      <c r="AY771" s="26">
        <f t="shared" si="18"/>
        <v>2</v>
      </c>
      <c r="AZ771" s="26">
        <f t="shared" si="18"/>
        <v>1</v>
      </c>
      <c r="BA771" s="26">
        <f t="shared" si="18"/>
        <v>3</v>
      </c>
      <c r="BB771" s="26">
        <f t="shared" si="18"/>
        <v>0</v>
      </c>
      <c r="BC771" s="26">
        <f t="shared" si="18"/>
        <v>6</v>
      </c>
      <c r="BD771" s="26">
        <f t="shared" si="18"/>
        <v>0</v>
      </c>
      <c r="BE771" s="26">
        <f t="shared" si="18"/>
        <v>0</v>
      </c>
      <c r="BF771" s="26">
        <f t="shared" si="18"/>
        <v>4</v>
      </c>
      <c r="BG771" s="26">
        <f t="shared" si="18"/>
        <v>4</v>
      </c>
      <c r="BH771" s="26">
        <f t="shared" si="18"/>
        <v>1</v>
      </c>
      <c r="BI771" s="26">
        <f t="shared" si="18"/>
        <v>2</v>
      </c>
      <c r="BJ771" s="26">
        <f t="shared" si="18"/>
        <v>0</v>
      </c>
      <c r="BK771" s="26">
        <f t="shared" si="18"/>
        <v>0</v>
      </c>
      <c r="BL771" s="26">
        <f t="shared" si="18"/>
        <v>2</v>
      </c>
      <c r="BM771" s="26">
        <f t="shared" si="18"/>
        <v>11</v>
      </c>
      <c r="BN771" s="26">
        <f t="shared" si="18"/>
        <v>1</v>
      </c>
      <c r="BO771" s="26">
        <f t="shared" si="18"/>
        <v>0</v>
      </c>
      <c r="BP771" s="26">
        <f t="shared" si="18"/>
        <v>0</v>
      </c>
      <c r="BQ771" s="26">
        <f t="shared" si="18"/>
        <v>3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>
      <c r="A811" s="5">
        <v>798</v>
      </c>
      <c r="B811" s="10" t="s">
        <v>515</v>
      </c>
      <c r="C811" s="18" t="s">
        <v>631</v>
      </c>
      <c r="D811" s="18"/>
      <c r="E811" s="26">
        <v>9</v>
      </c>
      <c r="F811" s="29">
        <v>9</v>
      </c>
      <c r="G811" s="29"/>
      <c r="H811" s="26">
        <v>1</v>
      </c>
      <c r="I811" s="26"/>
      <c r="J811" s="29"/>
      <c r="K811" s="29"/>
      <c r="L811" s="29"/>
      <c r="M811" s="29"/>
      <c r="N811" s="26"/>
      <c r="O811" s="29"/>
      <c r="P811" s="29">
        <v>1</v>
      </c>
      <c r="Q811" s="26">
        <v>3</v>
      </c>
      <c r="R811" s="29">
        <v>5</v>
      </c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>
        <v>9</v>
      </c>
      <c r="AJ811" s="26">
        <v>9</v>
      </c>
      <c r="AK811" s="26"/>
      <c r="AL811" s="26"/>
      <c r="AM811" s="29">
        <v>1</v>
      </c>
      <c r="AN811" s="29"/>
      <c r="AO811" s="29">
        <v>2</v>
      </c>
      <c r="AP811" s="29">
        <v>6</v>
      </c>
      <c r="AQ811" s="29"/>
      <c r="AR811" s="26"/>
      <c r="AS811" s="26"/>
      <c r="AT811" s="29"/>
      <c r="AU811" s="26"/>
      <c r="AV811" s="29"/>
      <c r="AW811" s="29">
        <v>9</v>
      </c>
      <c r="AX811" s="29">
        <v>7</v>
      </c>
      <c r="AY811" s="29">
        <v>1</v>
      </c>
      <c r="AZ811" s="29">
        <v>1</v>
      </c>
      <c r="BA811" s="26">
        <v>1</v>
      </c>
      <c r="BB811" s="26"/>
      <c r="BC811" s="26">
        <v>5</v>
      </c>
      <c r="BD811" s="26"/>
      <c r="BE811" s="29"/>
      <c r="BF811" s="29">
        <v>1</v>
      </c>
      <c r="BG811" s="29">
        <v>2</v>
      </c>
      <c r="BH811" s="29">
        <v>1</v>
      </c>
      <c r="BI811" s="29">
        <v>2</v>
      </c>
      <c r="BJ811" s="29"/>
      <c r="BK811" s="29"/>
      <c r="BL811" s="29">
        <v>2</v>
      </c>
      <c r="BM811" s="29">
        <v>5</v>
      </c>
      <c r="BN811" s="29"/>
      <c r="BO811" s="29"/>
      <c r="BP811" s="26"/>
      <c r="BQ811" s="26">
        <v>1</v>
      </c>
    </row>
    <row r="812" spans="1:69" ht="12.75" customHeight="1">
      <c r="A812" s="5">
        <v>799</v>
      </c>
      <c r="B812" s="10" t="s">
        <v>516</v>
      </c>
      <c r="C812" s="18" t="s">
        <v>631</v>
      </c>
      <c r="D812" s="18"/>
      <c r="E812" s="26">
        <v>2</v>
      </c>
      <c r="F812" s="29">
        <v>2</v>
      </c>
      <c r="G812" s="29"/>
      <c r="H812" s="26">
        <v>1</v>
      </c>
      <c r="I812" s="26"/>
      <c r="J812" s="29"/>
      <c r="K812" s="29"/>
      <c r="L812" s="29"/>
      <c r="M812" s="29"/>
      <c r="N812" s="26"/>
      <c r="O812" s="29"/>
      <c r="P812" s="29"/>
      <c r="Q812" s="26"/>
      <c r="R812" s="29">
        <v>1</v>
      </c>
      <c r="S812" s="29">
        <v>1</v>
      </c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>
        <v>2</v>
      </c>
      <c r="AJ812" s="26">
        <v>2</v>
      </c>
      <c r="AK812" s="26"/>
      <c r="AL812" s="26"/>
      <c r="AM812" s="29"/>
      <c r="AN812" s="29"/>
      <c r="AO812" s="29"/>
      <c r="AP812" s="29">
        <v>2</v>
      </c>
      <c r="AQ812" s="29"/>
      <c r="AR812" s="26"/>
      <c r="AS812" s="26"/>
      <c r="AT812" s="29"/>
      <c r="AU812" s="26"/>
      <c r="AV812" s="29"/>
      <c r="AW812" s="29">
        <v>2</v>
      </c>
      <c r="AX812" s="29">
        <v>2</v>
      </c>
      <c r="AY812" s="29"/>
      <c r="AZ812" s="29"/>
      <c r="BA812" s="26">
        <v>1</v>
      </c>
      <c r="BB812" s="26"/>
      <c r="BC812" s="26">
        <v>1</v>
      </c>
      <c r="BD812" s="26"/>
      <c r="BE812" s="29"/>
      <c r="BF812" s="29"/>
      <c r="BG812" s="29"/>
      <c r="BH812" s="29"/>
      <c r="BI812" s="29"/>
      <c r="BJ812" s="29"/>
      <c r="BK812" s="29"/>
      <c r="BL812" s="29"/>
      <c r="BM812" s="29">
        <v>2</v>
      </c>
      <c r="BN812" s="29">
        <v>1</v>
      </c>
      <c r="BO812" s="29"/>
      <c r="BP812" s="26"/>
      <c r="BQ812" s="26"/>
    </row>
    <row r="813" spans="1:69" ht="12.75" customHeight="1">
      <c r="A813" s="5">
        <v>800</v>
      </c>
      <c r="B813" s="10" t="s">
        <v>1603</v>
      </c>
      <c r="C813" s="18" t="s">
        <v>1602</v>
      </c>
      <c r="D813" s="18"/>
      <c r="E813" s="26">
        <v>6</v>
      </c>
      <c r="F813" s="29">
        <v>6</v>
      </c>
      <c r="G813" s="29"/>
      <c r="H813" s="26">
        <v>2</v>
      </c>
      <c r="I813" s="26"/>
      <c r="J813" s="29"/>
      <c r="K813" s="29"/>
      <c r="L813" s="29"/>
      <c r="M813" s="29"/>
      <c r="N813" s="26"/>
      <c r="O813" s="29"/>
      <c r="P813" s="29">
        <v>1</v>
      </c>
      <c r="Q813" s="26"/>
      <c r="R813" s="29">
        <v>5</v>
      </c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>
        <v>6</v>
      </c>
      <c r="AJ813" s="26">
        <v>6</v>
      </c>
      <c r="AK813" s="26"/>
      <c r="AL813" s="26"/>
      <c r="AM813" s="29"/>
      <c r="AN813" s="29"/>
      <c r="AO813" s="29">
        <v>3</v>
      </c>
      <c r="AP813" s="29">
        <v>2</v>
      </c>
      <c r="AQ813" s="29">
        <v>1</v>
      </c>
      <c r="AR813" s="26"/>
      <c r="AS813" s="26"/>
      <c r="AT813" s="29"/>
      <c r="AU813" s="26"/>
      <c r="AV813" s="29"/>
      <c r="AW813" s="29">
        <v>6</v>
      </c>
      <c r="AX813" s="29">
        <v>5</v>
      </c>
      <c r="AY813" s="29">
        <v>1</v>
      </c>
      <c r="AZ813" s="29"/>
      <c r="BA813" s="26">
        <v>1</v>
      </c>
      <c r="BB813" s="26"/>
      <c r="BC813" s="26"/>
      <c r="BD813" s="26"/>
      <c r="BE813" s="29"/>
      <c r="BF813" s="29">
        <v>3</v>
      </c>
      <c r="BG813" s="29">
        <v>2</v>
      </c>
      <c r="BH813" s="29"/>
      <c r="BI813" s="29"/>
      <c r="BJ813" s="29"/>
      <c r="BK813" s="29"/>
      <c r="BL813" s="29"/>
      <c r="BM813" s="29">
        <v>4</v>
      </c>
      <c r="BN813" s="29"/>
      <c r="BO813" s="29"/>
      <c r="BP813" s="26"/>
      <c r="BQ813" s="26">
        <v>2</v>
      </c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635</v>
      </c>
      <c r="D822" s="18"/>
      <c r="E822" s="26">
        <v>1</v>
      </c>
      <c r="F822" s="29">
        <v>1</v>
      </c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>
        <v>1</v>
      </c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>
        <v>1</v>
      </c>
      <c r="AJ822" s="26"/>
      <c r="AK822" s="26"/>
      <c r="AL822" s="26"/>
      <c r="AM822" s="29"/>
      <c r="AN822" s="29"/>
      <c r="AO822" s="29"/>
      <c r="AP822" s="29">
        <v>1</v>
      </c>
      <c r="AQ822" s="29"/>
      <c r="AR822" s="26"/>
      <c r="AS822" s="26"/>
      <c r="AT822" s="29"/>
      <c r="AU822" s="26"/>
      <c r="AV822" s="29">
        <v>1</v>
      </c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362</v>
      </c>
      <c r="F1577" s="150">
        <f t="shared" si="21"/>
        <v>355</v>
      </c>
      <c r="G1577" s="150">
        <f t="shared" si="21"/>
        <v>5</v>
      </c>
      <c r="H1577" s="150">
        <f t="shared" si="21"/>
        <v>36</v>
      </c>
      <c r="I1577" s="150">
        <f t="shared" si="21"/>
        <v>34</v>
      </c>
      <c r="J1577" s="150">
        <f t="shared" si="21"/>
        <v>0</v>
      </c>
      <c r="K1577" s="150">
        <f t="shared" si="21"/>
        <v>0</v>
      </c>
      <c r="L1577" s="150">
        <f t="shared" si="21"/>
        <v>24</v>
      </c>
      <c r="M1577" s="150">
        <f t="shared" si="21"/>
        <v>2</v>
      </c>
      <c r="N1577" s="150">
        <f t="shared" si="21"/>
        <v>2</v>
      </c>
      <c r="O1577" s="150">
        <f t="shared" si="21"/>
        <v>3</v>
      </c>
      <c r="P1577" s="150">
        <f t="shared" si="21"/>
        <v>43</v>
      </c>
      <c r="Q1577" s="150">
        <f t="shared" si="21"/>
        <v>83</v>
      </c>
      <c r="R1577" s="150">
        <f t="shared" si="21"/>
        <v>199</v>
      </c>
      <c r="S1577" s="150">
        <f t="shared" si="21"/>
        <v>29</v>
      </c>
      <c r="T1577" s="150">
        <f t="shared" si="21"/>
        <v>3</v>
      </c>
      <c r="U1577" s="150">
        <f t="shared" si="21"/>
        <v>26</v>
      </c>
      <c r="V1577" s="150">
        <f t="shared" si="21"/>
        <v>2</v>
      </c>
      <c r="W1577" s="150">
        <f t="shared" si="21"/>
        <v>2</v>
      </c>
      <c r="X1577" s="150">
        <f t="shared" si="21"/>
        <v>1</v>
      </c>
      <c r="Y1577" s="150">
        <f t="shared" si="21"/>
        <v>1</v>
      </c>
      <c r="Z1577" s="150">
        <f t="shared" si="21"/>
        <v>0</v>
      </c>
      <c r="AA1577" s="150">
        <f t="shared" si="21"/>
        <v>0</v>
      </c>
      <c r="AB1577" s="150">
        <f t="shared" si="21"/>
        <v>4</v>
      </c>
      <c r="AC1577" s="150">
        <f t="shared" si="21"/>
        <v>3</v>
      </c>
      <c r="AD1577" s="150">
        <f t="shared" si="21"/>
        <v>5</v>
      </c>
      <c r="AE1577" s="150">
        <f t="shared" si="21"/>
        <v>5</v>
      </c>
      <c r="AF1577" s="150">
        <f t="shared" si="21"/>
        <v>1</v>
      </c>
      <c r="AG1577" s="150">
        <f t="shared" si="21"/>
        <v>17</v>
      </c>
      <c r="AH1577" s="150">
        <f t="shared" si="21"/>
        <v>1</v>
      </c>
      <c r="AI1577" s="150">
        <f t="shared" si="21"/>
        <v>294</v>
      </c>
      <c r="AJ1577" s="150">
        <f t="shared" si="21"/>
        <v>132</v>
      </c>
      <c r="AK1577" s="150">
        <f t="shared" si="21"/>
        <v>0</v>
      </c>
      <c r="AL1577" s="150">
        <f t="shared" si="21"/>
        <v>0</v>
      </c>
      <c r="AM1577" s="150">
        <f t="shared" si="21"/>
        <v>26</v>
      </c>
      <c r="AN1577" s="150">
        <f t="shared" si="21"/>
        <v>7</v>
      </c>
      <c r="AO1577" s="150">
        <f t="shared" si="21"/>
        <v>72</v>
      </c>
      <c r="AP1577" s="150">
        <f t="shared" si="21"/>
        <v>181</v>
      </c>
      <c r="AQ1577" s="150">
        <f t="shared" si="21"/>
        <v>73</v>
      </c>
      <c r="AR1577" s="150">
        <f t="shared" si="21"/>
        <v>2</v>
      </c>
      <c r="AS1577" s="150">
        <f t="shared" si="21"/>
        <v>1</v>
      </c>
      <c r="AT1577" s="150">
        <f t="shared" si="21"/>
        <v>1</v>
      </c>
      <c r="AU1577" s="150">
        <f t="shared" si="21"/>
        <v>24</v>
      </c>
      <c r="AV1577" s="150">
        <f t="shared" si="21"/>
        <v>46</v>
      </c>
      <c r="AW1577" s="150">
        <f t="shared" si="21"/>
        <v>145</v>
      </c>
      <c r="AX1577" s="150">
        <f t="shared" si="21"/>
        <v>69</v>
      </c>
      <c r="AY1577" s="150">
        <f t="shared" si="21"/>
        <v>23</v>
      </c>
      <c r="AZ1577" s="150">
        <f t="shared" si="21"/>
        <v>53</v>
      </c>
      <c r="BA1577" s="150">
        <f t="shared" si="21"/>
        <v>11</v>
      </c>
      <c r="BB1577" s="150">
        <f t="shared" si="21"/>
        <v>0</v>
      </c>
      <c r="BC1577" s="150">
        <f t="shared" si="21"/>
        <v>88</v>
      </c>
      <c r="BD1577" s="150">
        <f t="shared" si="21"/>
        <v>2</v>
      </c>
      <c r="BE1577" s="150">
        <f t="shared" si="21"/>
        <v>1</v>
      </c>
      <c r="BF1577" s="150">
        <f t="shared" si="21"/>
        <v>28</v>
      </c>
      <c r="BG1577" s="150">
        <f t="shared" si="21"/>
        <v>15</v>
      </c>
      <c r="BH1577" s="150">
        <f t="shared" si="21"/>
        <v>52</v>
      </c>
      <c r="BI1577" s="150">
        <f t="shared" si="21"/>
        <v>33</v>
      </c>
      <c r="BJ1577" s="150">
        <f t="shared" si="21"/>
        <v>21</v>
      </c>
      <c r="BK1577" s="150">
        <f t="shared" si="21"/>
        <v>9</v>
      </c>
      <c r="BL1577" s="150">
        <f t="shared" si="21"/>
        <v>3</v>
      </c>
      <c r="BM1577" s="150">
        <f t="shared" si="21"/>
        <v>35</v>
      </c>
      <c r="BN1577" s="150">
        <f t="shared" si="21"/>
        <v>9</v>
      </c>
      <c r="BO1577" s="150">
        <f t="shared" si="21"/>
        <v>0</v>
      </c>
      <c r="BP1577" s="150">
        <f t="shared" si="21"/>
        <v>21</v>
      </c>
      <c r="BQ1577" s="150">
        <f>SUM(BQ14,BQ31,BQ96,BQ114,BQ128,BQ202,BQ248,BQ366,BQ407,BQ465,BQ476,BQ516,BQ558,BQ623,BQ644,BQ706,BQ719,BQ771,BQ833,BQ938,BQ964:BQ1576)</f>
        <v>4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82</v>
      </c>
      <c r="F1578" s="29">
        <v>82</v>
      </c>
      <c r="G1578" s="29"/>
      <c r="H1578" s="26">
        <v>13</v>
      </c>
      <c r="I1578" s="26"/>
      <c r="J1578" s="29"/>
      <c r="K1578" s="29"/>
      <c r="L1578" s="29">
        <v>6</v>
      </c>
      <c r="M1578" s="29"/>
      <c r="N1578" s="26"/>
      <c r="O1578" s="29">
        <v>1</v>
      </c>
      <c r="P1578" s="29">
        <v>7</v>
      </c>
      <c r="Q1578" s="26">
        <v>13</v>
      </c>
      <c r="R1578" s="29">
        <v>49</v>
      </c>
      <c r="S1578" s="29">
        <v>11</v>
      </c>
      <c r="T1578" s="29">
        <v>1</v>
      </c>
      <c r="U1578" s="29">
        <v>7</v>
      </c>
      <c r="V1578" s="26"/>
      <c r="W1578" s="29"/>
      <c r="X1578" s="29"/>
      <c r="Y1578" s="29"/>
      <c r="Z1578" s="29"/>
      <c r="AA1578" s="29"/>
      <c r="AB1578" s="29">
        <v>2</v>
      </c>
      <c r="AC1578" s="29">
        <v>1</v>
      </c>
      <c r="AD1578" s="29">
        <v>1</v>
      </c>
      <c r="AE1578" s="29"/>
      <c r="AF1578" s="29"/>
      <c r="AG1578" s="29">
        <v>5</v>
      </c>
      <c r="AH1578" s="29">
        <v>1</v>
      </c>
      <c r="AI1578" s="29">
        <v>65</v>
      </c>
      <c r="AJ1578" s="26">
        <v>27</v>
      </c>
      <c r="AK1578" s="26"/>
      <c r="AL1578" s="26"/>
      <c r="AM1578" s="29">
        <v>5</v>
      </c>
      <c r="AN1578" s="29">
        <v>3</v>
      </c>
      <c r="AO1578" s="29">
        <v>19</v>
      </c>
      <c r="AP1578" s="29">
        <v>42</v>
      </c>
      <c r="AQ1578" s="29">
        <v>13</v>
      </c>
      <c r="AR1578" s="26"/>
      <c r="AS1578" s="26"/>
      <c r="AT1578" s="29"/>
      <c r="AU1578" s="26">
        <v>6</v>
      </c>
      <c r="AV1578" s="29">
        <v>9</v>
      </c>
      <c r="AW1578" s="29">
        <v>30</v>
      </c>
      <c r="AX1578" s="29">
        <v>23</v>
      </c>
      <c r="AY1578" s="29">
        <v>3</v>
      </c>
      <c r="AZ1578" s="29">
        <v>4</v>
      </c>
      <c r="BA1578" s="26">
        <v>4</v>
      </c>
      <c r="BB1578" s="26"/>
      <c r="BC1578" s="26">
        <v>16</v>
      </c>
      <c r="BD1578" s="26"/>
      <c r="BE1578" s="29">
        <v>1</v>
      </c>
      <c r="BF1578" s="29">
        <v>2</v>
      </c>
      <c r="BG1578" s="29">
        <v>7</v>
      </c>
      <c r="BH1578" s="29">
        <v>7</v>
      </c>
      <c r="BI1578" s="29">
        <v>7</v>
      </c>
      <c r="BJ1578" s="29">
        <v>3</v>
      </c>
      <c r="BK1578" s="29">
        <v>2</v>
      </c>
      <c r="BL1578" s="29">
        <v>2</v>
      </c>
      <c r="BM1578" s="29">
        <v>13</v>
      </c>
      <c r="BN1578" s="29">
        <v>1</v>
      </c>
      <c r="BO1578" s="29"/>
      <c r="BP1578" s="26">
        <v>2</v>
      </c>
      <c r="BQ1578" s="26">
        <v>1</v>
      </c>
    </row>
    <row r="1579" spans="1:69" ht="12.75">
      <c r="A1579" s="5">
        <v>1566</v>
      </c>
      <c r="B1579" s="27"/>
      <c r="C1579" s="21" t="s">
        <v>908</v>
      </c>
      <c r="D1579" s="21"/>
      <c r="E1579" s="26">
        <v>176</v>
      </c>
      <c r="F1579" s="29">
        <v>170</v>
      </c>
      <c r="G1579" s="29">
        <v>4</v>
      </c>
      <c r="H1579" s="26">
        <v>16</v>
      </c>
      <c r="I1579" s="26">
        <v>20</v>
      </c>
      <c r="J1579" s="29"/>
      <c r="K1579" s="29"/>
      <c r="L1579" s="29">
        <v>4</v>
      </c>
      <c r="M1579" s="29"/>
      <c r="N1579" s="26"/>
      <c r="O1579" s="29"/>
      <c r="P1579" s="29">
        <v>22</v>
      </c>
      <c r="Q1579" s="26">
        <v>46</v>
      </c>
      <c r="R1579" s="29">
        <v>94</v>
      </c>
      <c r="S1579" s="29">
        <v>12</v>
      </c>
      <c r="T1579" s="29">
        <v>2</v>
      </c>
      <c r="U1579" s="29">
        <v>9</v>
      </c>
      <c r="V1579" s="26">
        <v>2</v>
      </c>
      <c r="W1579" s="29">
        <v>1</v>
      </c>
      <c r="X1579" s="29">
        <v>1</v>
      </c>
      <c r="Y1579" s="29">
        <v>1</v>
      </c>
      <c r="Z1579" s="29"/>
      <c r="AA1579" s="29"/>
      <c r="AB1579" s="29">
        <v>1</v>
      </c>
      <c r="AC1579" s="29"/>
      <c r="AD1579" s="29"/>
      <c r="AE1579" s="29">
        <v>2</v>
      </c>
      <c r="AF1579" s="29">
        <v>1</v>
      </c>
      <c r="AG1579" s="29">
        <v>7</v>
      </c>
      <c r="AH1579" s="29"/>
      <c r="AI1579" s="29">
        <v>151</v>
      </c>
      <c r="AJ1579" s="26">
        <v>56</v>
      </c>
      <c r="AK1579" s="26"/>
      <c r="AL1579" s="26"/>
      <c r="AM1579" s="29">
        <v>13</v>
      </c>
      <c r="AN1579" s="29">
        <v>1</v>
      </c>
      <c r="AO1579" s="29">
        <v>38</v>
      </c>
      <c r="AP1579" s="29">
        <v>87</v>
      </c>
      <c r="AQ1579" s="29">
        <v>35</v>
      </c>
      <c r="AR1579" s="26">
        <v>1</v>
      </c>
      <c r="AS1579" s="26">
        <v>1</v>
      </c>
      <c r="AT1579" s="29">
        <v>1</v>
      </c>
      <c r="AU1579" s="26">
        <v>13</v>
      </c>
      <c r="AV1579" s="29">
        <v>29</v>
      </c>
      <c r="AW1579" s="29">
        <v>60</v>
      </c>
      <c r="AX1579" s="29">
        <v>29</v>
      </c>
      <c r="AY1579" s="29">
        <v>10</v>
      </c>
      <c r="AZ1579" s="29">
        <v>21</v>
      </c>
      <c r="BA1579" s="26">
        <v>2</v>
      </c>
      <c r="BB1579" s="26"/>
      <c r="BC1579" s="26">
        <v>32</v>
      </c>
      <c r="BD1579" s="26">
        <v>1</v>
      </c>
      <c r="BE1579" s="29"/>
      <c r="BF1579" s="29">
        <v>20</v>
      </c>
      <c r="BG1579" s="29">
        <v>5</v>
      </c>
      <c r="BH1579" s="29">
        <v>26</v>
      </c>
      <c r="BI1579" s="29">
        <v>10</v>
      </c>
      <c r="BJ1579" s="29">
        <v>5</v>
      </c>
      <c r="BK1579" s="29">
        <v>5</v>
      </c>
      <c r="BL1579" s="29"/>
      <c r="BM1579" s="29">
        <v>15</v>
      </c>
      <c r="BN1579" s="29">
        <v>3</v>
      </c>
      <c r="BO1579" s="29"/>
      <c r="BP1579" s="26">
        <v>6</v>
      </c>
      <c r="BQ1579" s="26">
        <v>3</v>
      </c>
    </row>
    <row r="1580" spans="1:69" ht="12.75">
      <c r="A1580" s="5">
        <v>1567</v>
      </c>
      <c r="B1580" s="27"/>
      <c r="C1580" s="21" t="s">
        <v>909</v>
      </c>
      <c r="D1580" s="21"/>
      <c r="E1580" s="26">
        <v>97</v>
      </c>
      <c r="F1580" s="29">
        <v>97</v>
      </c>
      <c r="G1580" s="29"/>
      <c r="H1580" s="26">
        <v>7</v>
      </c>
      <c r="I1580" s="26">
        <v>13</v>
      </c>
      <c r="J1580" s="29"/>
      <c r="K1580" s="29"/>
      <c r="L1580" s="29">
        <v>11</v>
      </c>
      <c r="M1580" s="29">
        <v>2</v>
      </c>
      <c r="N1580" s="26">
        <v>2</v>
      </c>
      <c r="O1580" s="29">
        <v>2</v>
      </c>
      <c r="P1580" s="29">
        <v>14</v>
      </c>
      <c r="Q1580" s="26">
        <v>23</v>
      </c>
      <c r="R1580" s="29">
        <v>52</v>
      </c>
      <c r="S1580" s="29">
        <v>4</v>
      </c>
      <c r="T1580" s="29"/>
      <c r="U1580" s="29">
        <v>9</v>
      </c>
      <c r="V1580" s="26"/>
      <c r="W1580" s="29">
        <v>1</v>
      </c>
      <c r="X1580" s="29"/>
      <c r="Y1580" s="29"/>
      <c r="Z1580" s="29"/>
      <c r="AA1580" s="29"/>
      <c r="AB1580" s="29">
        <v>1</v>
      </c>
      <c r="AC1580" s="29">
        <v>1</v>
      </c>
      <c r="AD1580" s="29">
        <v>4</v>
      </c>
      <c r="AE1580" s="29">
        <v>3</v>
      </c>
      <c r="AF1580" s="29"/>
      <c r="AG1580" s="29">
        <v>4</v>
      </c>
      <c r="AH1580" s="29"/>
      <c r="AI1580" s="29">
        <v>74</v>
      </c>
      <c r="AJ1580" s="26">
        <v>45</v>
      </c>
      <c r="AK1580" s="26"/>
      <c r="AL1580" s="26"/>
      <c r="AM1580" s="29">
        <v>8</v>
      </c>
      <c r="AN1580" s="29">
        <v>3</v>
      </c>
      <c r="AO1580" s="29">
        <v>13</v>
      </c>
      <c r="AP1580" s="29">
        <v>49</v>
      </c>
      <c r="AQ1580" s="29">
        <v>23</v>
      </c>
      <c r="AR1580" s="26">
        <v>1</v>
      </c>
      <c r="AS1580" s="26"/>
      <c r="AT1580" s="29"/>
      <c r="AU1580" s="26">
        <v>5</v>
      </c>
      <c r="AV1580" s="29">
        <v>8</v>
      </c>
      <c r="AW1580" s="29">
        <v>49</v>
      </c>
      <c r="AX1580" s="29">
        <v>16</v>
      </c>
      <c r="AY1580" s="29">
        <v>8</v>
      </c>
      <c r="AZ1580" s="29">
        <v>25</v>
      </c>
      <c r="BA1580" s="26">
        <v>4</v>
      </c>
      <c r="BB1580" s="26"/>
      <c r="BC1580" s="26">
        <v>36</v>
      </c>
      <c r="BD1580" s="26">
        <v>1</v>
      </c>
      <c r="BE1580" s="29"/>
      <c r="BF1580" s="29">
        <v>6</v>
      </c>
      <c r="BG1580" s="29">
        <v>2</v>
      </c>
      <c r="BH1580" s="29">
        <v>16</v>
      </c>
      <c r="BI1580" s="29">
        <v>14</v>
      </c>
      <c r="BJ1580" s="29">
        <v>12</v>
      </c>
      <c r="BK1580" s="29">
        <v>2</v>
      </c>
      <c r="BL1580" s="29"/>
      <c r="BM1580" s="29">
        <v>6</v>
      </c>
      <c r="BN1580" s="29">
        <v>4</v>
      </c>
      <c r="BO1580" s="29"/>
      <c r="BP1580" s="26">
        <v>13</v>
      </c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>
        <v>7</v>
      </c>
      <c r="F1581" s="29">
        <v>6</v>
      </c>
      <c r="G1581" s="29">
        <v>1</v>
      </c>
      <c r="H1581" s="26"/>
      <c r="I1581" s="26">
        <v>1</v>
      </c>
      <c r="J1581" s="29"/>
      <c r="K1581" s="29"/>
      <c r="L1581" s="29">
        <v>3</v>
      </c>
      <c r="M1581" s="29"/>
      <c r="N1581" s="26"/>
      <c r="O1581" s="29"/>
      <c r="P1581" s="29"/>
      <c r="Q1581" s="26">
        <v>1</v>
      </c>
      <c r="R1581" s="29">
        <v>4</v>
      </c>
      <c r="S1581" s="29">
        <v>2</v>
      </c>
      <c r="T1581" s="29"/>
      <c r="U1581" s="29">
        <v>1</v>
      </c>
      <c r="V1581" s="26"/>
      <c r="W1581" s="29"/>
      <c r="X1581" s="29"/>
      <c r="Y1581" s="29"/>
      <c r="Z1581" s="29"/>
      <c r="AA1581" s="29"/>
      <c r="AB1581" s="29"/>
      <c r="AC1581" s="29">
        <v>1</v>
      </c>
      <c r="AD1581" s="29"/>
      <c r="AE1581" s="29"/>
      <c r="AF1581" s="29"/>
      <c r="AG1581" s="29">
        <v>1</v>
      </c>
      <c r="AH1581" s="29"/>
      <c r="AI1581" s="29">
        <v>4</v>
      </c>
      <c r="AJ1581" s="26">
        <v>4</v>
      </c>
      <c r="AK1581" s="26"/>
      <c r="AL1581" s="26"/>
      <c r="AM1581" s="29"/>
      <c r="AN1581" s="29"/>
      <c r="AO1581" s="29">
        <v>2</v>
      </c>
      <c r="AP1581" s="29">
        <v>3</v>
      </c>
      <c r="AQ1581" s="29">
        <v>2</v>
      </c>
      <c r="AR1581" s="26"/>
      <c r="AS1581" s="26"/>
      <c r="AT1581" s="29"/>
      <c r="AU1581" s="26"/>
      <c r="AV1581" s="29"/>
      <c r="AW1581" s="29">
        <v>6</v>
      </c>
      <c r="AX1581" s="29">
        <v>1</v>
      </c>
      <c r="AY1581" s="29">
        <v>2</v>
      </c>
      <c r="AZ1581" s="29">
        <v>3</v>
      </c>
      <c r="BA1581" s="26">
        <v>1</v>
      </c>
      <c r="BB1581" s="26"/>
      <c r="BC1581" s="26">
        <v>4</v>
      </c>
      <c r="BD1581" s="26"/>
      <c r="BE1581" s="29"/>
      <c r="BF1581" s="29"/>
      <c r="BG1581" s="29">
        <v>1</v>
      </c>
      <c r="BH1581" s="29">
        <v>3</v>
      </c>
      <c r="BI1581" s="29">
        <v>2</v>
      </c>
      <c r="BJ1581" s="29">
        <v>1</v>
      </c>
      <c r="BK1581" s="29"/>
      <c r="BL1581" s="29">
        <v>1</v>
      </c>
      <c r="BM1581" s="29">
        <v>1</v>
      </c>
      <c r="BN1581" s="29">
        <v>1</v>
      </c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>
        <v>1</v>
      </c>
      <c r="F1582" s="29">
        <v>1</v>
      </c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>
        <v>1</v>
      </c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1</v>
      </c>
      <c r="AH1582" s="29"/>
      <c r="AI1582" s="29"/>
      <c r="AJ1582" s="26"/>
      <c r="AK1582" s="26"/>
      <c r="AL1582" s="26"/>
      <c r="AM1582" s="29"/>
      <c r="AN1582" s="29"/>
      <c r="AO1582" s="29"/>
      <c r="AP1582" s="29">
        <v>1</v>
      </c>
      <c r="AQ1582" s="29"/>
      <c r="AR1582" s="26"/>
      <c r="AS1582" s="26"/>
      <c r="AT1582" s="29"/>
      <c r="AU1582" s="26"/>
      <c r="AV1582" s="29">
        <v>1</v>
      </c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5</v>
      </c>
      <c r="F1583" s="29">
        <v>5</v>
      </c>
      <c r="G1583" s="29"/>
      <c r="H1583" s="26"/>
      <c r="I1583" s="26"/>
      <c r="J1583" s="26"/>
      <c r="K1583" s="26"/>
      <c r="L1583" s="29">
        <v>1</v>
      </c>
      <c r="M1583" s="29"/>
      <c r="N1583" s="26">
        <v>2</v>
      </c>
      <c r="O1583" s="29">
        <v>3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5</v>
      </c>
      <c r="AE1583" s="29"/>
      <c r="AF1583" s="29"/>
      <c r="AG1583" s="29"/>
      <c r="AH1583" s="29"/>
      <c r="AI1583" s="29"/>
      <c r="AJ1583" s="26"/>
      <c r="AK1583" s="26"/>
      <c r="AL1583" s="26"/>
      <c r="AM1583" s="29"/>
      <c r="AN1583" s="29"/>
      <c r="AO1583" s="29"/>
      <c r="AP1583" s="29"/>
      <c r="AQ1583" s="29">
        <v>5</v>
      </c>
      <c r="AR1583" s="26"/>
      <c r="AS1583" s="26"/>
      <c r="AT1583" s="29"/>
      <c r="AU1583" s="26"/>
      <c r="AV1583" s="29"/>
      <c r="AW1583" s="29">
        <v>2</v>
      </c>
      <c r="AX1583" s="29">
        <v>2</v>
      </c>
      <c r="AY1583" s="29"/>
      <c r="AZ1583" s="29"/>
      <c r="BA1583" s="26"/>
      <c r="BB1583" s="26"/>
      <c r="BC1583" s="26">
        <v>2</v>
      </c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>
        <v>2</v>
      </c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203"/>
      <c r="BH1587" s="203"/>
      <c r="BI1587" s="203"/>
      <c r="BJ1587" s="127"/>
      <c r="BK1587" s="206" t="s">
        <v>2427</v>
      </c>
      <c r="BL1587" s="206"/>
      <c r="BM1587" s="206"/>
      <c r="BN1587" s="206"/>
      <c r="BO1587" s="206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204" t="s">
        <v>2274</v>
      </c>
      <c r="BH1588" s="204"/>
      <c r="BI1588" s="204"/>
      <c r="BJ1588" s="127"/>
      <c r="BK1588" s="204" t="s">
        <v>2275</v>
      </c>
      <c r="BL1588" s="204"/>
      <c r="BM1588" s="204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203"/>
      <c r="BH1589" s="203"/>
      <c r="BI1589" s="203"/>
      <c r="BJ1589" s="127"/>
      <c r="BK1589" s="206" t="s">
        <v>2428</v>
      </c>
      <c r="BL1589" s="206"/>
      <c r="BM1589" s="206"/>
      <c r="BN1589" s="206"/>
      <c r="BO1589" s="206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204" t="s">
        <v>2274</v>
      </c>
      <c r="BH1590" s="204"/>
      <c r="BI1590" s="204"/>
      <c r="BJ1590" s="153"/>
      <c r="BK1590" s="204" t="s">
        <v>2275</v>
      </c>
      <c r="BL1590" s="204"/>
      <c r="BM1590" s="204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208" t="s">
        <v>2429</v>
      </c>
      <c r="BG1592" s="208"/>
      <c r="BH1592" s="208"/>
      <c r="BI1592" s="153"/>
      <c r="BJ1592" s="209" t="s">
        <v>2278</v>
      </c>
      <c r="BK1592" s="209"/>
      <c r="BL1592" s="209"/>
      <c r="BM1592" s="218" t="s">
        <v>2430</v>
      </c>
      <c r="BN1592" s="218"/>
      <c r="BO1592" s="218"/>
      <c r="BP1592" s="218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0" t="s">
        <v>2276</v>
      </c>
      <c r="BF1594" s="220"/>
      <c r="BG1594" s="170"/>
      <c r="BH1594" s="170"/>
      <c r="BI1594" s="154"/>
      <c r="BJ1594" s="219" t="s">
        <v>2431</v>
      </c>
      <c r="BK1594" s="219"/>
      <c r="BL1594" s="219"/>
      <c r="BM1594" s="219"/>
      <c r="BN1594" s="153"/>
      <c r="BO1594" s="153"/>
      <c r="BP1594" s="153"/>
      <c r="BQ1594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BG1587:BI1587"/>
    <mergeCell ref="BK1587:BO1587"/>
    <mergeCell ref="BG1588:BI1588"/>
    <mergeCell ref="BK1588:BM1588"/>
    <mergeCell ref="BG1589:BI1589"/>
    <mergeCell ref="BK1589:BO1589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&amp;L2D74D229&amp;CФорма № 6-8, Підрозділ: Ленінський районний суд м. Запоріжжя,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F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2</v>
      </c>
      <c r="F19" s="26">
        <v>2</v>
      </c>
      <c r="G19" s="26">
        <v>4</v>
      </c>
      <c r="H19" s="26"/>
      <c r="I19" s="26">
        <v>3</v>
      </c>
      <c r="J19" s="26"/>
      <c r="K19" s="26"/>
      <c r="L19" s="26">
        <v>4</v>
      </c>
      <c r="M19" s="26"/>
      <c r="N19" s="26"/>
      <c r="O19" s="26"/>
      <c r="P19" s="26"/>
      <c r="Q19" s="26"/>
      <c r="R19" s="26"/>
      <c r="S19" s="26">
        <v>4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>
        <v>1</v>
      </c>
      <c r="AG19" s="26"/>
      <c r="AH19" s="26"/>
      <c r="AI19" s="26">
        <v>1</v>
      </c>
      <c r="AJ19" s="26"/>
      <c r="AK19" s="26"/>
      <c r="AL19" s="26"/>
      <c r="AM19" s="26"/>
      <c r="AN19" s="26"/>
      <c r="AO19" s="26">
        <v>3</v>
      </c>
      <c r="AP19" s="26">
        <v>3</v>
      </c>
      <c r="AQ19" s="26"/>
      <c r="AR19" s="26"/>
      <c r="AS19" s="26"/>
      <c r="AT19" s="26"/>
      <c r="AU19" s="26">
        <v>1</v>
      </c>
      <c r="AV19" s="26"/>
      <c r="AW19" s="26"/>
      <c r="AX19" s="26">
        <v>1</v>
      </c>
      <c r="AY19" s="26">
        <v>1</v>
      </c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1</v>
      </c>
      <c r="F20" s="26">
        <v>1</v>
      </c>
      <c r="G20" s="26">
        <v>2</v>
      </c>
      <c r="H20" s="26"/>
      <c r="I20" s="26">
        <v>1</v>
      </c>
      <c r="J20" s="26"/>
      <c r="K20" s="26"/>
      <c r="L20" s="26">
        <v>2</v>
      </c>
      <c r="M20" s="26"/>
      <c r="N20" s="26"/>
      <c r="O20" s="26"/>
      <c r="P20" s="26"/>
      <c r="Q20" s="26"/>
      <c r="R20" s="26"/>
      <c r="S20" s="26">
        <v>2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2</v>
      </c>
      <c r="AP20" s="26">
        <v>2</v>
      </c>
      <c r="AQ20" s="26"/>
      <c r="AR20" s="26"/>
      <c r="AS20" s="26"/>
      <c r="AT20" s="26"/>
      <c r="AU20" s="26">
        <v>1</v>
      </c>
      <c r="AV20" s="26"/>
      <c r="AW20" s="26"/>
      <c r="AX20" s="26"/>
      <c r="AY20" s="26"/>
      <c r="AZ20" s="26"/>
      <c r="BA20" s="26"/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>
        <v>1</v>
      </c>
      <c r="F21" s="26">
        <v>1</v>
      </c>
      <c r="G21" s="26">
        <v>2</v>
      </c>
      <c r="H21" s="26"/>
      <c r="I21" s="26">
        <v>2</v>
      </c>
      <c r="J21" s="26"/>
      <c r="K21" s="26"/>
      <c r="L21" s="26">
        <v>2</v>
      </c>
      <c r="M21" s="26"/>
      <c r="N21" s="26"/>
      <c r="O21" s="26"/>
      <c r="P21" s="26"/>
      <c r="Q21" s="26"/>
      <c r="R21" s="26"/>
      <c r="S21" s="26">
        <v>2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>
        <v>1</v>
      </c>
      <c r="AG21" s="26"/>
      <c r="AH21" s="26"/>
      <c r="AI21" s="26">
        <v>1</v>
      </c>
      <c r="AJ21" s="26"/>
      <c r="AK21" s="26"/>
      <c r="AL21" s="26"/>
      <c r="AM21" s="26"/>
      <c r="AN21" s="26"/>
      <c r="AO21" s="26">
        <v>1</v>
      </c>
      <c r="AP21" s="26">
        <v>1</v>
      </c>
      <c r="AQ21" s="26"/>
      <c r="AR21" s="26"/>
      <c r="AS21" s="26"/>
      <c r="AT21" s="26"/>
      <c r="AU21" s="26"/>
      <c r="AV21" s="26"/>
      <c r="AW21" s="26"/>
      <c r="AX21" s="26">
        <v>1</v>
      </c>
      <c r="AY21" s="26">
        <v>1</v>
      </c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1515</v>
      </c>
      <c r="D44" s="112"/>
      <c r="E44" s="26"/>
      <c r="F44" s="26">
        <v>1</v>
      </c>
      <c r="G44" s="26">
        <v>1</v>
      </c>
      <c r="H44" s="26"/>
      <c r="I44" s="26"/>
      <c r="J44" s="26"/>
      <c r="K44" s="26"/>
      <c r="L44" s="26">
        <v>1</v>
      </c>
      <c r="M44" s="26"/>
      <c r="N44" s="26"/>
      <c r="O44" s="26"/>
      <c r="P44" s="26"/>
      <c r="Q44" s="26"/>
      <c r="R44" s="26"/>
      <c r="S44" s="26">
        <v>1</v>
      </c>
      <c r="T44" s="26"/>
      <c r="U44" s="26"/>
      <c r="V44" s="26">
        <v>1</v>
      </c>
      <c r="W44" s="26"/>
      <c r="X44" s="26"/>
      <c r="Y44" s="26"/>
      <c r="Z44" s="26"/>
      <c r="AA44" s="26"/>
      <c r="AB44" s="26"/>
      <c r="AC44" s="26"/>
      <c r="AD44" s="26"/>
      <c r="AE44" s="26"/>
      <c r="AF44" s="26">
        <v>1</v>
      </c>
      <c r="AG44" s="26"/>
      <c r="AH44" s="26"/>
      <c r="AI44" s="26">
        <v>1</v>
      </c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>
        <v>1</v>
      </c>
      <c r="AY44" s="26">
        <v>1</v>
      </c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2</v>
      </c>
      <c r="F45" s="26">
        <f t="shared" si="0"/>
        <v>3</v>
      </c>
      <c r="G45" s="26">
        <f t="shared" si="0"/>
        <v>5</v>
      </c>
      <c r="H45" s="26">
        <f t="shared" si="0"/>
        <v>0</v>
      </c>
      <c r="I45" s="26">
        <f t="shared" si="0"/>
        <v>3</v>
      </c>
      <c r="J45" s="26">
        <f t="shared" si="0"/>
        <v>0</v>
      </c>
      <c r="K45" s="26">
        <f t="shared" si="0"/>
        <v>0</v>
      </c>
      <c r="L45" s="26">
        <f t="shared" si="0"/>
        <v>5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5</v>
      </c>
      <c r="T45" s="26">
        <f t="shared" si="0"/>
        <v>0</v>
      </c>
      <c r="U45" s="26">
        <f t="shared" si="0"/>
        <v>0</v>
      </c>
      <c r="V45" s="26">
        <f t="shared" si="0"/>
        <v>1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2</v>
      </c>
      <c r="AG45" s="26">
        <f t="shared" si="0"/>
        <v>0</v>
      </c>
      <c r="AH45" s="26">
        <f t="shared" si="0"/>
        <v>0</v>
      </c>
      <c r="AI45" s="26">
        <f t="shared" si="0"/>
        <v>2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3</v>
      </c>
      <c r="AP45" s="26">
        <f t="shared" si="1"/>
        <v>3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1</v>
      </c>
      <c r="AV45" s="26">
        <f t="shared" si="1"/>
        <v>0</v>
      </c>
      <c r="AW45" s="26">
        <f t="shared" si="1"/>
        <v>0</v>
      </c>
      <c r="AX45" s="26">
        <f t="shared" si="1"/>
        <v>2</v>
      </c>
      <c r="AY45" s="26">
        <f t="shared" si="1"/>
        <v>2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2</v>
      </c>
      <c r="F46" s="26">
        <v>2</v>
      </c>
      <c r="G46" s="26">
        <v>4</v>
      </c>
      <c r="H46" s="26"/>
      <c r="I46" s="26">
        <v>3</v>
      </c>
      <c r="J46" s="26"/>
      <c r="K46" s="26"/>
      <c r="L46" s="26">
        <v>4</v>
      </c>
      <c r="M46" s="26"/>
      <c r="N46" s="26"/>
      <c r="O46" s="26"/>
      <c r="P46" s="26"/>
      <c r="Q46" s="26"/>
      <c r="R46" s="26"/>
      <c r="S46" s="26">
        <v>4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>
        <v>1</v>
      </c>
      <c r="AG46" s="26"/>
      <c r="AH46" s="26"/>
      <c r="AI46" s="26">
        <v>1</v>
      </c>
      <c r="AJ46" s="26"/>
      <c r="AK46" s="26"/>
      <c r="AL46" s="26"/>
      <c r="AM46" s="26"/>
      <c r="AN46" s="26"/>
      <c r="AO46" s="26">
        <v>3</v>
      </c>
      <c r="AP46" s="26">
        <v>3</v>
      </c>
      <c r="AQ46" s="26"/>
      <c r="AR46" s="26"/>
      <c r="AS46" s="26"/>
      <c r="AT46" s="26"/>
      <c r="AU46" s="26">
        <v>1</v>
      </c>
      <c r="AV46" s="26"/>
      <c r="AW46" s="26"/>
      <c r="AX46" s="26">
        <v>1</v>
      </c>
      <c r="AY46" s="26">
        <v>1</v>
      </c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/>
      <c r="AR50" s="203"/>
      <c r="AS50" s="203"/>
      <c r="AT50" s="127"/>
      <c r="AU50" s="269" t="s">
        <v>2427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204" t="s">
        <v>2274</v>
      </c>
      <c r="AR51" s="204"/>
      <c r="AS51" s="204"/>
      <c r="AT51" s="127"/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/>
      <c r="AR52" s="203"/>
      <c r="AS52" s="203"/>
      <c r="AT52" s="127"/>
      <c r="AU52" s="269" t="s">
        <v>2428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208" t="s">
        <v>2429</v>
      </c>
      <c r="AQ55" s="208"/>
      <c r="AR55" s="208"/>
      <c r="AS55" s="126"/>
      <c r="AT55" s="209" t="s">
        <v>2278</v>
      </c>
      <c r="AU55" s="209"/>
      <c r="AV55" s="209"/>
      <c r="AW55" s="210" t="s">
        <v>2430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2429</v>
      </c>
      <c r="AQ57" s="211"/>
      <c r="AR57" s="211"/>
      <c r="AT57" s="212" t="s">
        <v>2431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&amp;L2D74D229&amp;CФорма № 6-8, Підрозділ: Ленінський районний суд м. Запоріжжя,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2432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2433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2434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2435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2436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7" t="s">
        <v>1546</v>
      </c>
      <c r="C39" s="308"/>
      <c r="D39" s="308"/>
      <c r="E39" s="308"/>
      <c r="F39" s="308"/>
      <c r="G39" s="308"/>
      <c r="H39" s="309"/>
      <c r="I39" s="96"/>
    </row>
    <row r="40" spans="1:9" ht="12.75" customHeight="1">
      <c r="A40" s="103"/>
      <c r="B40" s="305">
        <v>42371</v>
      </c>
      <c r="C40" s="306"/>
      <c r="D40" s="306"/>
      <c r="E40" s="306"/>
      <c r="F40" s="306"/>
      <c r="G40" s="306"/>
      <c r="H40" s="306"/>
      <c r="I40" s="96"/>
    </row>
    <row r="41" spans="1:9" ht="12.75" customHeight="1">
      <c r="A41" s="103"/>
      <c r="B41" s="306"/>
      <c r="C41" s="306"/>
      <c r="D41" s="306"/>
      <c r="E41" s="306"/>
      <c r="F41" s="306"/>
      <c r="G41" s="306"/>
      <c r="H41" s="306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&amp;L2D74D229&amp;C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2432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10" t="s">
        <v>1592</v>
      </c>
      <c r="G9" s="311"/>
      <c r="H9" s="311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2433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2434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2435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2436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7" t="s">
        <v>1546</v>
      </c>
      <c r="C37" s="308"/>
      <c r="D37" s="308"/>
      <c r="E37" s="308"/>
      <c r="F37" s="308"/>
      <c r="G37" s="308"/>
      <c r="H37" s="309"/>
      <c r="I37" s="96"/>
    </row>
    <row r="38" spans="1:9" ht="12.75" customHeight="1">
      <c r="A38" s="103"/>
      <c r="B38" s="305">
        <v>42371</v>
      </c>
      <c r="C38" s="306"/>
      <c r="D38" s="306"/>
      <c r="E38" s="306"/>
      <c r="F38" s="306"/>
      <c r="G38" s="306"/>
      <c r="H38" s="306"/>
      <c r="I38" s="96"/>
    </row>
    <row r="39" spans="1:9" ht="12.75" customHeight="1">
      <c r="A39" s="103"/>
      <c r="B39" s="306"/>
      <c r="C39" s="306"/>
      <c r="D39" s="306"/>
      <c r="E39" s="306"/>
      <c r="F39" s="306"/>
      <c r="G39" s="306"/>
      <c r="H39" s="306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&amp;L2D74D229&amp;C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2432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10" t="s">
        <v>1591</v>
      </c>
      <c r="G9" s="311"/>
      <c r="H9" s="311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2433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2434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2435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2436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7" t="s">
        <v>1546</v>
      </c>
      <c r="C35" s="308"/>
      <c r="D35" s="308"/>
      <c r="E35" s="308"/>
      <c r="F35" s="308"/>
      <c r="G35" s="308"/>
      <c r="H35" s="309"/>
      <c r="I35" s="96"/>
    </row>
    <row r="36" spans="1:9" ht="12.75" customHeight="1">
      <c r="A36" s="103"/>
      <c r="B36" s="305">
        <v>42371</v>
      </c>
      <c r="C36" s="306"/>
      <c r="D36" s="306"/>
      <c r="E36" s="306"/>
      <c r="F36" s="306"/>
      <c r="G36" s="306"/>
      <c r="H36" s="306"/>
      <c r="I36" s="96"/>
    </row>
    <row r="37" spans="1:9" ht="12.75" customHeight="1">
      <c r="A37" s="103"/>
      <c r="B37" s="306"/>
      <c r="C37" s="306"/>
      <c r="D37" s="306"/>
      <c r="E37" s="306"/>
      <c r="F37" s="306"/>
      <c r="G37" s="306"/>
      <c r="H37" s="306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&amp;L2D74D229&amp;C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2015-12-15T07:52:53Z</cp:lastPrinted>
  <dcterms:created xsi:type="dcterms:W3CDTF">2015-09-09T11:49:35Z</dcterms:created>
  <dcterms:modified xsi:type="dcterms:W3CDTF">2016-02-02T11:53:56Z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6-8_00334_4.2015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2D74D229</vt:lpwstr>
  </property>
  <property fmtid="{D5CDD505-2E9C-101B-9397-08002B2CF9AE}" pid="9" name="Підрозділ">
    <vt:lpwstr>Ленінський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