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<sst xmlns="http://schemas.openxmlformats.org/spreadsheetml/2006/main" count="475" uniqueCount="406">
  <si>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</si>
  <si>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</si>
  <si>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</si>
  <si>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</si>
  <si>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</si>
  <si>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</si>
  <si>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</si>
  <si>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</si>
  <si>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</si>
  <si>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</si>
  <si>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</si>
  <si>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</si>
  <si>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</si>
  <si>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</si>
  <si>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</si>
  <si>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</si>
  <si>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</si>
  <si>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</si>
  <si>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</si>
  <si>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</si>
  <si>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</si>
  <si>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</si>
  <si>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</si>
  <si>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</si>
  <si>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</si>
  <si>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</si>
  <si>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</si>
  <si>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</si>
  <si>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</si>
  <si>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</si>
  <si>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</si>
  <si>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</si>
  <si>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</si>
  <si>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</si>
  <si>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</si>
  <si>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</si>
  <si>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</si>
  <si>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</si>
  <si>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</si>
  <si>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</si>
  <si>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</si>
  <si>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</si>
  <si>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</si>
  <si>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</si>
  <si>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</si>
  <si>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</si>
  <si>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</si>
  <si>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</si>
  <si>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</si>
  <si>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</si>
  <si>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</si>
  <si>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</si>
  <si>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</si>
  <si>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</si>
  <si>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</si>
  <si>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</si>
  <si>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</si>
  <si>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</si>
  <si>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</si>
  <si>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</si>
  <si>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</si>
  <si>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</si>
  <si>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</si>
  <si>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</si>
  <si>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</si>
  <si>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</si>
  <si>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</si>
  <si>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</si>
  <si>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</si>
  <si>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</si>
  <si>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</si>
  <si>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</si>
  <si>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</si>
  <si>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</si>
  <si>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</si>
  <si>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</si>
  <si>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</si>
  <si>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</si>
  <si>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</si>
  <si>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</si>
  <si>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</si>
  <si>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</si>
  <si>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</si>
  <si>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</si>
  <si>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</si>
  <si>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</si>
  <si>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</si>
  <si>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</si>
  <si>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</si>
  <si>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</si>
  <si>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</si>
  <si>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</si>
  <si>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</si>
  <si>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</si>
  <si>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</si>
  <si>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</si>
  <si>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</si>
  <si>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</si>
  <si>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</si>
  <si>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</si>
  <si>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</si>
  <si>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</si>
  <si>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</si>
  <si>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</si>
  <si>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</si>
  <si>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</si>
  <si>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</si>
  <si>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</si>
  <si>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</si>
  <si>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</si>
  <si>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</si>
  <si>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</si>
  <si>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</si>
  <si>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</si>
  <si>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</si>
  <si>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</si>
  <si>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</si>
  <si>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</si>
  <si>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</si>
  <si>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</si>
  <si>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</si>
  <si>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</si>
  <si>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</si>
  <si>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</si>
  <si>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</si>
  <si>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</si>
  <si>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</si>
  <si>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</si>
  <si>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</si>
  <si>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</si>
  <si>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</si>
  <si>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</si>
  <si>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</si>
  <si>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</si>
  <si>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</si>
  <si>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</si>
  <si>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</si>
  <si>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</si>
  <si>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</si>
  <si>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</si>
  <si>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</si>
  <si>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</si>
  <si>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</si>
  <si>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</si>
  <si>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</si>
  <si>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</si>
  <si>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</si>
  <si>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</si>
  <si>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</si>
  <si>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</si>
  <si>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</si>
  <si>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</si>
  <si>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</si>
  <si>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</si>
  <si>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</si>
  <si>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</si>
  <si>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</si>
  <si>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</si>
  <si>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</si>
  <si>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</si>
  <si>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</si>
  <si>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</si>
  <si>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</si>
  <si>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</si>
  <si>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</si>
  <si>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</si>
  <si>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</si>
  <si>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</si>
  <si>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</si>
  <si>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</si>
  <si>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</si>
  <si>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</si>
  <si>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</si>
  <si>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</si>
  <si>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</si>
  <si>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</si>
  <si>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</si>
  <si>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</si>
  <si>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</si>
  <si>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</si>
  <si>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</si>
  <si>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</si>
  <si>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</si>
  <si>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</si>
  <si>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</si>
  <si>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</si>
  <si>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</si>
  <si>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</si>
  <si>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</si>
  <si>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</si>
  <si>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</si>
  <si>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</si>
  <si>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</si>
  <si>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</si>
  <si>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</si>
  <si>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</si>
  <si>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</si>
  <si>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</si>
  <si>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</si>
  <si>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</si>
  <si>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</si>
  <si>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</si>
  <si>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</si>
  <si>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</si>
  <si>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</si>
  <si>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</si>
  <si>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</si>
  <si>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</si>
  <si>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</si>
  <si>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</si>
  <si>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</si>
  <si>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</si>
  <si>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</si>
  <si>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</si>
  <si>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</si>
  <si>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</si>
  <si>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</si>
  <si>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</si>
  <si>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</si>
  <si>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</si>
  <si>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</si>
  <si>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</si>
  <si>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</si>
  <si>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</si>
  <si>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</si>
  <si>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</si>
  <si>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</si>
  <si>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</si>
  <si>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</si>
  <si>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</si>
  <si>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</si>
  <si>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</si>
  <si>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</si>
  <si>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</si>
  <si>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</si>
  <si>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</si>
  <si>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</si>
  <si>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</si>
  <si>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</si>
  <si>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</si>
  <si>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</si>
  <si>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</si>
  <si>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</si>
  <si>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</si>
  <si>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</si>
  <si>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</si>
  <si>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</si>
  <si>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</si>
  <si>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</si>
  <si>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</si>
  <si>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</si>
  <si>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</si>
  <si>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</si>
  <si>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</si>
  <si>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</si>
  <si>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</si>
  <si>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</si>
  <si>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</si>
  <si>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</si>
  <si>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</si>
  <si>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</si>
  <si>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</si>
  <si>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</si>
  <si>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</si>
  <si>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</si>
  <si>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</si>
  <si>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</si>
  <si>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</si>
  <si>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</si>
  <si>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</si>
  <si>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</si>
  <si>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</si>
  <si>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</si>
  <si>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</si>
  <si>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</si>
  <si>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</si>
  <si>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</si>
  <si>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</si>
  <si>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</si>
  <si>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</si>
  <si>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</si>
  <si>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</si>
  <si>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</si>
  <si>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</si>
  <si>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</si>
  <si>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</si>
  <si>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</si>
  <si>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</si>
  <si>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</si>
  <si>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</si>
  <si>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</si>
  <si>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</si>
  <si>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</si>
  <si>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</si>
  <si>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</si>
  <si>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</si>
  <si>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</si>
  <si>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</si>
  <si>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</si>
  <si>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</si>
  <si>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</si>
  <si>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</si>
  <si>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</si>
  <si>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</si>
  <si>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</si>
  <si>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</si>
  <si>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</si>
  <si>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</si>
  <si>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</si>
  <si>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</si>
  <si>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</si>
  <si>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</si>
  <si>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</si>
  <si>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</si>
  <si>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</si>
  <si>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</si>
  <si>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</si>
  <si>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</si>
  <si>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</si>
  <si>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</si>
  <si>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</si>
  <si>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</si>
  <si>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</si>
  <si>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</si>
  <si>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</si>
  <si>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</si>
  <si>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</si>
  <si>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</si>
  <si>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</si>
  <si>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</si>
  <si>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</si>
  <si>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</si>
  <si>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</si>
  <si>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</si>
  <si>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</si>
  <si>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</si>
  <si>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</si>
  <si>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</si>
  <si>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</si>
  <si>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</si>
  <si>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</si>
  <si>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</si>
  <si>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</si>
  <si>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</si>
  <si>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</si>
  <si>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</si>
  <si>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</si>
  <si>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</si>
  <si>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</si>
  <si>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</si>
  <si>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</si>
  <si>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</si>
  <si>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</si>
  <si>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Ленінський районний суд м. Запоріжжя</t>
  </si>
  <si>
    <t>69006. Запорізька область.м. Запоріжжя</t>
  </si>
  <si>
    <t>вул. Незалежної України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</si>
  <si>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</si>
  <si>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</si>
  <si>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</si>
  <si>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</si>
  <si>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</si>
  <si>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</si>
  <si>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</si>
  <si>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</si>
  <si>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</si>
  <si>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</si>
  <si>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</si>
  <si>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</si>
  <si>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</si>
  <si>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</si>
  <si>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</si>
  <si>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</si>
  <si>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</si>
  <si>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</si>
  <si>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</si>
  <si>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</si>
  <si>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</si>
  <si>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</si>
  <si>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</si>
  <si>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</si>
  <si>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</si>
  <si>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</si>
  <si>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</si>
  <si>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</si>
  <si>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</si>
  <si>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</si>
  <si>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</si>
  <si>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</si>
  <si>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</si>
  <si>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</si>
  <si>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</si>
  <si>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</si>
  <si>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</si>
  <si>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</si>
  <si>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</si>
  <si>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</si>
  <si>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</si>
  <si>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</si>
  <si>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</si>
  <si>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</si>
  <si>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</si>
  <si>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</si>
  <si>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Н.С. Корнієнко</t>
  </si>
  <si>
    <t>(061)283-08-13</t>
  </si>
  <si>
    <t>inbox@ln.zp.court.gov.ua</t>
  </si>
  <si>
    <t>2 січня 2018 року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</si>
</sst>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16" fontId="1" fillId="0" borderId="13" xfId="53" applyNumberFormat="1" applyFont="1" applyFill="1" applyBorder="1" applyAlignment="1" applyProtection="1">
      <alignment horizontal="lef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3" t="s">
        <v>338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5"/>
      <c r="M24" s="139"/>
    </row>
    <row r="25" spans="1:13" ht="12.75" customHeight="1">
      <c r="A25" s="266"/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8"/>
      <c r="M25" s="139"/>
    </row>
    <row r="26" spans="1:13" ht="21" customHeight="1">
      <c r="A26" s="269" t="s">
        <v>339</v>
      </c>
      <c r="B26" s="270"/>
      <c r="C26" s="271" t="s">
        <v>353</v>
      </c>
      <c r="D26" s="271"/>
      <c r="E26" s="271"/>
      <c r="F26" s="271"/>
      <c r="G26" s="271"/>
      <c r="H26" s="271"/>
      <c r="I26" s="271"/>
      <c r="J26" s="271"/>
      <c r="K26" s="271"/>
      <c r="L26" s="272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439">
        <v>43102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2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&amp;L87CF9B33&amp;C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0" t="s">
        <v>160</v>
      </c>
      <c r="C1" s="290"/>
      <c r="D1" s="290"/>
      <c r="E1" s="290"/>
      <c r="F1" s="290"/>
      <c r="G1" s="290"/>
      <c r="H1" s="290"/>
      <c r="I1" s="290"/>
    </row>
    <row r="2" spans="1:9" ht="38.25" customHeight="1">
      <c r="A2" s="273" t="s">
        <v>46</v>
      </c>
      <c r="B2" s="276" t="s">
        <v>292</v>
      </c>
      <c r="C2" s="71" t="s">
        <v>20</v>
      </c>
      <c r="D2" s="71"/>
      <c r="E2" s="287" t="s">
        <v>311</v>
      </c>
      <c r="F2" s="279" t="s">
        <v>43</v>
      </c>
      <c r="G2" s="280"/>
      <c r="H2" s="281"/>
      <c r="I2" s="282" t="s">
        <v>213</v>
      </c>
    </row>
    <row r="3" spans="1:9" ht="21.75" customHeight="1">
      <c r="A3" s="274"/>
      <c r="B3" s="277"/>
      <c r="C3" s="282" t="s">
        <v>201</v>
      </c>
      <c r="D3" s="282" t="s">
        <v>21</v>
      </c>
      <c r="E3" s="288"/>
      <c r="F3" s="282" t="s">
        <v>201</v>
      </c>
      <c r="G3" s="72" t="s">
        <v>22</v>
      </c>
      <c r="H3" s="73"/>
      <c r="I3" s="283"/>
    </row>
    <row r="4" spans="1:9" ht="17.25" customHeight="1">
      <c r="A4" s="274"/>
      <c r="B4" s="277"/>
      <c r="C4" s="283"/>
      <c r="D4" s="283"/>
      <c r="E4" s="288"/>
      <c r="F4" s="283"/>
      <c r="G4" s="282" t="s">
        <v>47</v>
      </c>
      <c r="H4" s="285" t="s">
        <v>23</v>
      </c>
      <c r="I4" s="283"/>
    </row>
    <row r="5" spans="1:9" ht="45.75" customHeight="1">
      <c r="A5" s="275"/>
      <c r="B5" s="278"/>
      <c r="C5" s="284"/>
      <c r="D5" s="284"/>
      <c r="E5" s="289"/>
      <c r="F5" s="284"/>
      <c r="G5" s="284"/>
      <c r="H5" s="286"/>
      <c r="I5" s="284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3</v>
      </c>
      <c r="D7" s="186">
        <f>'розділ 2'!E66</f>
        <v>1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3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&amp;L87CF9B33&amp;CФорма № 1, Підрозділ: Ленінський районний суд м. Запоріжжя,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357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1" customFormat="1" ht="19.5" customHeight="1">
      <c r="A2" s="293" t="s">
        <v>290</v>
      </c>
      <c r="B2" s="293"/>
      <c r="C2" s="296" t="s">
        <v>28</v>
      </c>
      <c r="D2" s="292" t="s">
        <v>344</v>
      </c>
      <c r="E2" s="292" t="s">
        <v>322</v>
      </c>
      <c r="F2" s="299" t="s">
        <v>199</v>
      </c>
      <c r="G2" s="299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9" t="s">
        <v>55</v>
      </c>
      <c r="Q2" s="299"/>
      <c r="R2" s="299" t="s">
        <v>200</v>
      </c>
      <c r="S2" s="299"/>
      <c r="T2" s="299"/>
      <c r="U2" s="299"/>
      <c r="V2" s="299"/>
      <c r="W2" s="299"/>
      <c r="X2" s="299"/>
      <c r="Y2" s="299"/>
    </row>
    <row r="3" spans="1:25" s="121" customFormat="1" ht="26.25" customHeight="1">
      <c r="A3" s="294"/>
      <c r="B3" s="294"/>
      <c r="C3" s="297"/>
      <c r="D3" s="292"/>
      <c r="E3" s="292"/>
      <c r="F3" s="299"/>
      <c r="G3" s="299"/>
      <c r="H3" s="292" t="s">
        <v>201</v>
      </c>
      <c r="I3" s="300" t="s">
        <v>320</v>
      </c>
      <c r="J3" s="300"/>
      <c r="K3" s="300"/>
      <c r="L3" s="300"/>
      <c r="M3" s="300"/>
      <c r="N3" s="300"/>
      <c r="O3" s="292"/>
      <c r="P3" s="299"/>
      <c r="Q3" s="299"/>
      <c r="R3" s="299" t="s">
        <v>203</v>
      </c>
      <c r="S3" s="299"/>
      <c r="T3" s="299" t="s">
        <v>119</v>
      </c>
      <c r="U3" s="299" t="s">
        <v>214</v>
      </c>
      <c r="V3" s="299" t="s">
        <v>215</v>
      </c>
      <c r="W3" s="299" t="s">
        <v>146</v>
      </c>
      <c r="X3" s="299" t="s">
        <v>358</v>
      </c>
      <c r="Y3" s="299" t="s">
        <v>122</v>
      </c>
    </row>
    <row r="4" spans="1:25" s="121" customFormat="1" ht="38.25" customHeight="1">
      <c r="A4" s="294"/>
      <c r="B4" s="294"/>
      <c r="C4" s="297"/>
      <c r="D4" s="292"/>
      <c r="E4" s="292"/>
      <c r="F4" s="299" t="s">
        <v>201</v>
      </c>
      <c r="G4" s="299" t="s">
        <v>118</v>
      </c>
      <c r="H4" s="292"/>
      <c r="I4" s="299" t="s">
        <v>115</v>
      </c>
      <c r="J4" s="299" t="s">
        <v>117</v>
      </c>
      <c r="K4" s="299" t="s">
        <v>343</v>
      </c>
      <c r="L4" s="299" t="s">
        <v>121</v>
      </c>
      <c r="M4" s="299" t="s">
        <v>359</v>
      </c>
      <c r="N4" s="299" t="s">
        <v>116</v>
      </c>
      <c r="O4" s="292"/>
      <c r="P4" s="299" t="s">
        <v>201</v>
      </c>
      <c r="Q4" s="299" t="s">
        <v>118</v>
      </c>
      <c r="R4" s="299" t="s">
        <v>201</v>
      </c>
      <c r="S4" s="299" t="s">
        <v>330</v>
      </c>
      <c r="T4" s="299"/>
      <c r="U4" s="299"/>
      <c r="V4" s="299"/>
      <c r="W4" s="299"/>
      <c r="X4" s="299"/>
      <c r="Y4" s="299"/>
    </row>
    <row r="5" spans="1:25" s="121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1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1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2</v>
      </c>
      <c r="E25" s="189">
        <v>1</v>
      </c>
      <c r="F25" s="189">
        <v>3</v>
      </c>
      <c r="G25" s="189"/>
      <c r="H25" s="189"/>
      <c r="I25" s="189"/>
      <c r="J25" s="189"/>
      <c r="K25" s="189"/>
      <c r="L25" s="189"/>
      <c r="M25" s="189"/>
      <c r="N25" s="189"/>
      <c r="O25" s="189">
        <v>3</v>
      </c>
      <c r="P25" s="189">
        <v>3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>
        <v>1</v>
      </c>
      <c r="F30" s="189">
        <v>2</v>
      </c>
      <c r="G30" s="189"/>
      <c r="H30" s="189"/>
      <c r="I30" s="189"/>
      <c r="J30" s="189"/>
      <c r="K30" s="189"/>
      <c r="L30" s="189"/>
      <c r="M30" s="189"/>
      <c r="N30" s="189"/>
      <c r="O30" s="189">
        <v>2</v>
      </c>
      <c r="P30" s="189">
        <v>2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3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3</v>
      </c>
      <c r="P66" s="191">
        <f>P9+P10+P15+P18+P20+P25+P32+P35+P36+P40+P41+P44+P46+P51+P53+P55+P56+P62+P63+P64+P65</f>
        <v>3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&amp;L87CF9B33&amp;CФорма № 1, Підрозділ: Ленінський районний суд м. Запоріжжя,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161</v>
      </c>
      <c r="B1" s="301"/>
      <c r="C1" s="301"/>
      <c r="D1" s="301"/>
    </row>
    <row r="2" spans="1:5" ht="29.25" customHeight="1">
      <c r="A2" s="98" t="s">
        <v>290</v>
      </c>
      <c r="B2" s="304" t="s">
        <v>292</v>
      </c>
      <c r="C2" s="305"/>
      <c r="D2" s="306"/>
      <c r="E2" s="99" t="s">
        <v>293</v>
      </c>
    </row>
    <row r="3" spans="1:10" ht="20.25" customHeight="1">
      <c r="A3" s="40">
        <v>1</v>
      </c>
      <c r="B3" s="307" t="s">
        <v>324</v>
      </c>
      <c r="C3" s="308"/>
      <c r="D3" s="309"/>
      <c r="E3" s="189"/>
      <c r="G3" s="45"/>
      <c r="H3" s="45"/>
      <c r="I3" s="45"/>
      <c r="J3" s="46"/>
    </row>
    <row r="4" spans="1:10" ht="18.75" customHeight="1">
      <c r="A4" s="40">
        <v>2</v>
      </c>
      <c r="B4" s="313" t="s">
        <v>145</v>
      </c>
      <c r="C4" s="316" t="s">
        <v>39</v>
      </c>
      <c r="D4" s="317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7" t="s">
        <v>375</v>
      </c>
      <c r="C7" s="308"/>
      <c r="D7" s="309"/>
      <c r="E7" s="189"/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89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89"/>
      <c r="G9" s="45"/>
      <c r="H9" s="45"/>
      <c r="I9" s="45"/>
      <c r="J9" s="46"/>
    </row>
    <row r="10" spans="1:10" ht="19.5" customHeight="1">
      <c r="A10" s="40">
        <v>8</v>
      </c>
      <c r="B10" s="307" t="s">
        <v>376</v>
      </c>
      <c r="C10" s="308"/>
      <c r="D10" s="309"/>
      <c r="E10" s="189"/>
      <c r="G10" s="45"/>
      <c r="H10" s="45"/>
      <c r="I10" s="45"/>
      <c r="J10" s="46"/>
    </row>
    <row r="11" spans="1:10" ht="20.25" customHeight="1">
      <c r="A11" s="40">
        <v>9</v>
      </c>
      <c r="B11" s="307" t="s">
        <v>294</v>
      </c>
      <c r="C11" s="308"/>
      <c r="D11" s="309"/>
      <c r="E11" s="189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189"/>
      <c r="G12" s="45"/>
      <c r="H12" s="45"/>
      <c r="I12" s="45"/>
      <c r="J12" s="46"/>
    </row>
    <row r="13" spans="1:10" ht="19.5" customHeight="1">
      <c r="A13" s="40">
        <v>11</v>
      </c>
      <c r="B13" s="316" t="s">
        <v>123</v>
      </c>
      <c r="C13" s="318"/>
      <c r="D13" s="317"/>
      <c r="E13" s="189"/>
      <c r="G13" s="45"/>
      <c r="H13" s="45"/>
      <c r="I13" s="45"/>
      <c r="J13" s="46"/>
    </row>
    <row r="14" spans="1:10" ht="18" customHeight="1">
      <c r="A14" s="40">
        <v>12</v>
      </c>
      <c r="B14" s="307" t="s">
        <v>326</v>
      </c>
      <c r="C14" s="308"/>
      <c r="D14" s="309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6" t="s">
        <v>124</v>
      </c>
      <c r="C15" s="318"/>
      <c r="D15" s="317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377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378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379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380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7" t="s">
        <v>381</v>
      </c>
      <c r="C26" s="308"/>
      <c r="D26" s="309"/>
      <c r="E26" s="189">
        <v>1</v>
      </c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&amp;L87CF9B33&amp;CФорма № 1, Підрозділ: Ленінський районний суд м. Запоріжжя,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382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290</v>
      </c>
      <c r="B2" s="338" t="s">
        <v>151</v>
      </c>
      <c r="C2" s="338"/>
      <c r="D2" s="339"/>
      <c r="E2" s="322" t="s">
        <v>155</v>
      </c>
      <c r="F2" s="322" t="s">
        <v>156</v>
      </c>
      <c r="G2" s="327" t="s">
        <v>157</v>
      </c>
      <c r="H2" s="371"/>
      <c r="I2" s="371"/>
      <c r="J2" s="371"/>
      <c r="K2" s="328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7"/>
      <c r="C3" s="367"/>
      <c r="D3" s="368"/>
      <c r="E3" s="323"/>
      <c r="F3" s="323"/>
      <c r="G3" s="325" t="s">
        <v>201</v>
      </c>
      <c r="H3" s="327" t="s">
        <v>202</v>
      </c>
      <c r="I3" s="371"/>
      <c r="J3" s="371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69"/>
      <c r="C4" s="369"/>
      <c r="D4" s="370"/>
      <c r="E4" s="324"/>
      <c r="F4" s="324"/>
      <c r="G4" s="326"/>
      <c r="H4" s="2" t="s">
        <v>216</v>
      </c>
      <c r="I4" s="2" t="s">
        <v>298</v>
      </c>
      <c r="J4" s="2" t="s">
        <v>217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6" t="s">
        <v>205</v>
      </c>
      <c r="C5" s="346"/>
      <c r="D5" s="347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2" t="s">
        <v>152</v>
      </c>
      <c r="C6" s="373"/>
      <c r="D6" s="374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2" t="s">
        <v>153</v>
      </c>
      <c r="C7" s="373"/>
      <c r="D7" s="374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383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299</v>
      </c>
      <c r="B10" s="322" t="s">
        <v>218</v>
      </c>
      <c r="C10" s="322" t="s">
        <v>16</v>
      </c>
      <c r="D10" s="322" t="s">
        <v>300</v>
      </c>
      <c r="E10" s="322" t="s">
        <v>287</v>
      </c>
      <c r="F10" s="322" t="s">
        <v>219</v>
      </c>
      <c r="G10" s="322" t="s">
        <v>220</v>
      </c>
      <c r="H10" s="322" t="s">
        <v>29</v>
      </c>
      <c r="I10" s="322" t="s">
        <v>126</v>
      </c>
      <c r="J10" s="322" t="s">
        <v>221</v>
      </c>
      <c r="K10" s="322" t="s">
        <v>222</v>
      </c>
      <c r="L10" s="322" t="s">
        <v>154</v>
      </c>
      <c r="M10" s="322" t="s">
        <v>223</v>
      </c>
      <c r="N10" s="322" t="s">
        <v>127</v>
      </c>
      <c r="O10" s="354" t="s">
        <v>128</v>
      </c>
      <c r="P10" s="364" t="s">
        <v>48</v>
      </c>
      <c r="Q10" s="365"/>
      <c r="R10" s="366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54"/>
      <c r="P11" s="376" t="s">
        <v>201</v>
      </c>
      <c r="Q11" s="364" t="s">
        <v>202</v>
      </c>
      <c r="R11" s="366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54"/>
      <c r="P12" s="377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384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290</v>
      </c>
      <c r="B18" s="337" t="s">
        <v>226</v>
      </c>
      <c r="C18" s="338"/>
      <c r="D18" s="339"/>
      <c r="E18" s="337" t="s">
        <v>183</v>
      </c>
      <c r="F18" s="351"/>
      <c r="G18" s="327" t="s">
        <v>281</v>
      </c>
      <c r="H18" s="328"/>
      <c r="I18" s="327" t="s">
        <v>227</v>
      </c>
      <c r="J18" s="328"/>
      <c r="K18" s="327" t="s">
        <v>228</v>
      </c>
      <c r="L18" s="352"/>
      <c r="M18" s="353"/>
      <c r="N18" s="325" t="s">
        <v>318</v>
      </c>
      <c r="O18" s="343" t="s">
        <v>17</v>
      </c>
      <c r="P18" s="344"/>
      <c r="Q18" s="375"/>
      <c r="R18" s="375"/>
    </row>
    <row r="19" spans="1:18" ht="47.25" customHeight="1">
      <c r="A19" s="336"/>
      <c r="B19" s="340"/>
      <c r="C19" s="341"/>
      <c r="D19" s="342"/>
      <c r="E19" s="340"/>
      <c r="F19" s="342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6"/>
      <c r="O19" s="27" t="s">
        <v>179</v>
      </c>
      <c r="P19" s="27" t="s">
        <v>180</v>
      </c>
      <c r="Q19" s="375"/>
      <c r="R19" s="375"/>
    </row>
    <row r="20" spans="1:16" s="6" customFormat="1" ht="12.75">
      <c r="A20" s="14" t="s">
        <v>283</v>
      </c>
      <c r="B20" s="345" t="s">
        <v>205</v>
      </c>
      <c r="C20" s="346"/>
      <c r="D20" s="347"/>
      <c r="E20" s="348" t="s">
        <v>206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385</v>
      </c>
      <c r="C21" s="350"/>
      <c r="D21" s="350"/>
      <c r="E21" s="329" t="s">
        <v>178</v>
      </c>
      <c r="F21" s="329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0" t="s">
        <v>265</v>
      </c>
      <c r="C22" s="331"/>
      <c r="D22" s="332"/>
      <c r="E22" s="327">
        <v>115</v>
      </c>
      <c r="F22" s="328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0" t="s">
        <v>49</v>
      </c>
      <c r="C23" s="331"/>
      <c r="D23" s="332"/>
      <c r="E23" s="327">
        <v>127</v>
      </c>
      <c r="F23" s="328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0" t="s">
        <v>266</v>
      </c>
      <c r="C24" s="331"/>
      <c r="D24" s="332"/>
      <c r="E24" s="327">
        <v>146</v>
      </c>
      <c r="F24" s="328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0" t="s">
        <v>182</v>
      </c>
      <c r="C25" s="331"/>
      <c r="D25" s="332"/>
      <c r="E25" s="327">
        <v>147</v>
      </c>
      <c r="F25" s="328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0" t="s">
        <v>325</v>
      </c>
      <c r="C26" s="331"/>
      <c r="D26" s="332"/>
      <c r="E26" s="327">
        <v>149</v>
      </c>
      <c r="F26" s="328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0" t="s">
        <v>56</v>
      </c>
      <c r="C27" s="331"/>
      <c r="D27" s="332"/>
      <c r="E27" s="327">
        <v>152</v>
      </c>
      <c r="F27" s="328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6" t="s">
        <v>235</v>
      </c>
      <c r="C28" s="357"/>
      <c r="D28" s="358"/>
      <c r="E28" s="359" t="s">
        <v>236</v>
      </c>
      <c r="F28" s="360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1" t="s">
        <v>57</v>
      </c>
      <c r="C29" s="362"/>
      <c r="D29" s="363"/>
      <c r="E29" s="359" t="s">
        <v>130</v>
      </c>
      <c r="F29" s="360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0" t="s">
        <v>237</v>
      </c>
      <c r="C30" s="350"/>
      <c r="D30" s="350"/>
      <c r="E30" s="355"/>
      <c r="F30" s="355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0" t="s">
        <v>58</v>
      </c>
      <c r="C31" s="350"/>
      <c r="D31" s="350"/>
      <c r="E31" s="355"/>
      <c r="F31" s="355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&amp;L87CF9B33&amp;CФорма № 1, Підрозділ: Ленінський районний суд м. Запоріжжя,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386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290</v>
      </c>
      <c r="B2" s="379" t="s">
        <v>238</v>
      </c>
      <c r="C2" s="322" t="s">
        <v>284</v>
      </c>
      <c r="D2" s="322" t="s">
        <v>239</v>
      </c>
      <c r="E2" s="322" t="s">
        <v>240</v>
      </c>
      <c r="F2" s="322" t="s">
        <v>198</v>
      </c>
      <c r="G2" s="354" t="s">
        <v>241</v>
      </c>
      <c r="H2" s="322" t="s">
        <v>242</v>
      </c>
      <c r="I2" s="322" t="s">
        <v>243</v>
      </c>
      <c r="J2" s="382" t="s">
        <v>244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54"/>
      <c r="H3" s="324"/>
      <c r="I3" s="324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6" t="s">
        <v>390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290</v>
      </c>
      <c r="B16" s="329" t="s">
        <v>314</v>
      </c>
      <c r="C16" s="329" t="s">
        <v>284</v>
      </c>
      <c r="D16" s="325" t="s">
        <v>246</v>
      </c>
      <c r="E16" s="325" t="s">
        <v>240</v>
      </c>
      <c r="F16" s="325" t="s">
        <v>311</v>
      </c>
      <c r="G16" s="329" t="s">
        <v>241</v>
      </c>
      <c r="H16" s="329"/>
      <c r="I16" s="390"/>
      <c r="J16" s="354" t="s">
        <v>247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201</v>
      </c>
      <c r="H17" s="371" t="s">
        <v>9</v>
      </c>
      <c r="I17" s="388"/>
      <c r="J17" s="354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2" t="s">
        <v>321</v>
      </c>
      <c r="I18" s="116" t="s">
        <v>143</v>
      </c>
      <c r="J18" s="322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&amp;L87CF9B33&amp;CФорма № 1, Підрозділ: Ленінський районний суд м. Запоріжжя,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1" t="s">
        <v>394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</row>
    <row r="2" spans="1:22" ht="26.25" customHeight="1">
      <c r="A2" s="403" t="s">
        <v>290</v>
      </c>
      <c r="B2" s="411" t="s">
        <v>226</v>
      </c>
      <c r="C2" s="412"/>
      <c r="D2" s="403" t="s">
        <v>140</v>
      </c>
      <c r="E2" s="403" t="s">
        <v>133</v>
      </c>
      <c r="F2" s="403" t="s">
        <v>18</v>
      </c>
      <c r="G2" s="426" t="s">
        <v>198</v>
      </c>
      <c r="H2" s="397" t="s">
        <v>301</v>
      </c>
      <c r="I2" s="398"/>
      <c r="J2" s="398"/>
      <c r="K2" s="398"/>
      <c r="L2" s="403" t="s">
        <v>302</v>
      </c>
      <c r="M2" s="423" t="s">
        <v>395</v>
      </c>
      <c r="N2" s="424"/>
      <c r="O2" s="424"/>
      <c r="P2" s="424"/>
      <c r="Q2" s="425"/>
      <c r="R2" s="105"/>
      <c r="S2" s="105"/>
      <c r="T2" s="105"/>
      <c r="U2" s="105"/>
      <c r="V2" s="105"/>
    </row>
    <row r="3" spans="1:17" ht="27" customHeight="1">
      <c r="A3" s="404"/>
      <c r="B3" s="413"/>
      <c r="C3" s="414"/>
      <c r="D3" s="406"/>
      <c r="E3" s="406"/>
      <c r="F3" s="406"/>
      <c r="G3" s="427"/>
      <c r="H3" s="403" t="s">
        <v>201</v>
      </c>
      <c r="I3" s="391" t="s">
        <v>202</v>
      </c>
      <c r="J3" s="392"/>
      <c r="K3" s="392"/>
      <c r="L3" s="404"/>
      <c r="M3" s="395" t="s">
        <v>303</v>
      </c>
      <c r="N3" s="395" t="s">
        <v>19</v>
      </c>
      <c r="O3" s="395" t="s">
        <v>304</v>
      </c>
      <c r="P3" s="395" t="s">
        <v>312</v>
      </c>
      <c r="Q3" s="395" t="s">
        <v>305</v>
      </c>
    </row>
    <row r="4" spans="1:17" ht="35.25" customHeight="1">
      <c r="A4" s="404"/>
      <c r="B4" s="413"/>
      <c r="C4" s="414"/>
      <c r="D4" s="406"/>
      <c r="E4" s="406"/>
      <c r="F4" s="406"/>
      <c r="G4" s="427"/>
      <c r="H4" s="404"/>
      <c r="I4" s="399" t="s">
        <v>306</v>
      </c>
      <c r="J4" s="393" t="s">
        <v>142</v>
      </c>
      <c r="K4" s="399" t="s">
        <v>307</v>
      </c>
      <c r="L4" s="404"/>
      <c r="M4" s="396"/>
      <c r="N4" s="396"/>
      <c r="O4" s="396"/>
      <c r="P4" s="396"/>
      <c r="Q4" s="395"/>
    </row>
    <row r="5" spans="1:17" ht="93.75" customHeight="1">
      <c r="A5" s="405"/>
      <c r="B5" s="415"/>
      <c r="C5" s="416"/>
      <c r="D5" s="400"/>
      <c r="E5" s="400"/>
      <c r="F5" s="400"/>
      <c r="G5" s="394"/>
      <c r="H5" s="404"/>
      <c r="I5" s="394"/>
      <c r="J5" s="394"/>
      <c r="K5" s="400"/>
      <c r="L5" s="405"/>
      <c r="M5" s="396"/>
      <c r="N5" s="396"/>
      <c r="O5" s="396"/>
      <c r="P5" s="396"/>
      <c r="Q5" s="395"/>
    </row>
    <row r="6" spans="1:22" s="25" customFormat="1" ht="11.25" customHeight="1">
      <c r="A6" s="24" t="s">
        <v>204</v>
      </c>
      <c r="B6" s="428" t="s">
        <v>205</v>
      </c>
      <c r="C6" s="429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8" t="s">
        <v>108</v>
      </c>
      <c r="C7" s="409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0" t="s">
        <v>137</v>
      </c>
      <c r="C8" s="420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0" t="s">
        <v>138</v>
      </c>
      <c r="C9" s="410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1" t="s">
        <v>110</v>
      </c>
      <c r="C10" s="422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0" t="s">
        <v>112</v>
      </c>
      <c r="C11" s="410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0" t="s">
        <v>111</v>
      </c>
      <c r="C12" s="420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7" t="s">
        <v>279</v>
      </c>
      <c r="C13" s="417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8" t="s">
        <v>132</v>
      </c>
      <c r="C14" s="418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7" t="s">
        <v>141</v>
      </c>
      <c r="C15" s="407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19" t="s">
        <v>162</v>
      </c>
      <c r="B17" s="419"/>
      <c r="C17" s="419"/>
      <c r="D17" s="419"/>
      <c r="E17" s="419"/>
      <c r="F17" s="419"/>
      <c r="G17" s="419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&amp;L87CF9B33&amp;CФорма № 1, Підрозділ: Ленінський районний суд м. Запоріжжя,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8" t="s">
        <v>396</v>
      </c>
      <c r="B1" s="438"/>
      <c r="C1" s="438"/>
      <c r="D1" s="438"/>
      <c r="E1" s="438"/>
      <c r="F1" s="438"/>
      <c r="G1" s="438"/>
      <c r="H1" s="438"/>
      <c r="I1" s="438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2"/>
      <c r="F23" s="432"/>
      <c r="G23" s="178"/>
      <c r="H23" s="433"/>
      <c r="I23" s="433"/>
      <c r="J23" s="150"/>
      <c r="K23" s="56"/>
      <c r="L23" s="55"/>
      <c r="M23" s="430"/>
      <c r="N23" s="430"/>
      <c r="O23" s="430"/>
      <c r="P23" s="430"/>
      <c r="Q23" s="430"/>
    </row>
    <row r="24" spans="1:17" ht="15" customHeight="1">
      <c r="A24" s="84"/>
      <c r="B24" s="58"/>
      <c r="C24" s="179"/>
      <c r="D24" s="179"/>
      <c r="E24" s="434" t="s">
        <v>346</v>
      </c>
      <c r="F24" s="434"/>
      <c r="G24" s="180"/>
      <c r="H24" s="435" t="s">
        <v>347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1"/>
      <c r="I25" s="431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2"/>
      <c r="F26" s="432"/>
      <c r="G26" s="182"/>
      <c r="H26" s="433" t="s">
        <v>402</v>
      </c>
      <c r="I26" s="433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4" t="s">
        <v>346</v>
      </c>
      <c r="F27" s="434"/>
      <c r="G27" s="180"/>
      <c r="H27" s="435" t="s">
        <v>347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6" t="s">
        <v>403</v>
      </c>
      <c r="F30" s="436"/>
      <c r="G30" s="436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6" t="s">
        <v>403</v>
      </c>
      <c r="F31" s="436"/>
      <c r="G31" s="436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6" t="s">
        <v>404</v>
      </c>
      <c r="F32" s="436"/>
      <c r="G32" s="436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7" t="s">
        <v>405</v>
      </c>
      <c r="D34" s="437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&amp;L87CF9B33&amp;CФорма № 1, Підрозділ: Ленінський районний суд м. Запоріжжя,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2018-01-10T06:25:17Z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1_00334_4.2017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87CF9B33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